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ОУ СШ с. Кезьмино\Downloads\"/>
    </mc:Choice>
  </mc:AlternateContent>
  <xr:revisionPtr revIDLastSave="0" documentId="13_ncr:1_{F216824C-7376-4CE1-B4C5-D25594C6A5A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титул лист" sheetId="5" r:id="rId1"/>
    <sheet name="оценочные процедуры" sheetId="4" r:id="rId2"/>
    <sheet name="калькулятор объёма времени" sheetId="3" r:id="rId3"/>
  </sheets>
  <calcPr calcId="191029"/>
</workbook>
</file>

<file path=xl/calcChain.xml><?xml version="1.0" encoding="utf-8"?>
<calcChain xmlns="http://schemas.openxmlformats.org/spreadsheetml/2006/main">
  <c r="E94" i="3" l="1"/>
  <c r="D186" i="3"/>
  <c r="C186" i="3"/>
  <c r="E186" i="3" s="1"/>
  <c r="D164" i="3"/>
  <c r="C164" i="3"/>
  <c r="E164" i="3" s="1"/>
  <c r="D141" i="3"/>
  <c r="C141" i="3"/>
  <c r="E141" i="3" s="1"/>
  <c r="D118" i="3"/>
  <c r="C118" i="3"/>
  <c r="E118" i="3" s="1"/>
  <c r="D96" i="3"/>
  <c r="C96" i="3"/>
  <c r="E96" i="3" s="1"/>
  <c r="D79" i="3"/>
  <c r="C79" i="3"/>
  <c r="E79" i="3" s="1"/>
  <c r="D61" i="3"/>
  <c r="C61" i="3"/>
  <c r="E61" i="3" s="1"/>
  <c r="D45" i="3"/>
  <c r="C45" i="3"/>
  <c r="E45" i="3" s="1"/>
  <c r="E34" i="3" l="1"/>
  <c r="D28" i="3"/>
  <c r="E20" i="3"/>
  <c r="E26" i="3"/>
  <c r="E21" i="3"/>
  <c r="E22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95" i="3"/>
  <c r="E93" i="3"/>
  <c r="E92" i="3"/>
  <c r="E91" i="3"/>
  <c r="E90" i="3"/>
  <c r="E89" i="3"/>
  <c r="E88" i="3"/>
  <c r="E87" i="3"/>
  <c r="E86" i="3"/>
  <c r="E85" i="3"/>
  <c r="E78" i="3"/>
  <c r="E77" i="3"/>
  <c r="E76" i="3"/>
  <c r="E75" i="3"/>
  <c r="E74" i="3"/>
  <c r="E73" i="3"/>
  <c r="E72" i="3"/>
  <c r="E71" i="3"/>
  <c r="E70" i="3"/>
  <c r="E69" i="3"/>
  <c r="E68" i="3"/>
  <c r="E67" i="3"/>
  <c r="E60" i="3"/>
  <c r="E59" i="3"/>
  <c r="E58" i="3"/>
  <c r="E57" i="3"/>
  <c r="E56" i="3"/>
  <c r="E55" i="3"/>
  <c r="E54" i="3"/>
  <c r="E53" i="3"/>
  <c r="E52" i="3"/>
  <c r="E51" i="3"/>
  <c r="E44" i="3"/>
  <c r="E43" i="3"/>
  <c r="E42" i="3"/>
  <c r="E41" i="3"/>
  <c r="E40" i="3"/>
  <c r="E39" i="3"/>
  <c r="E38" i="3"/>
  <c r="E37" i="3"/>
  <c r="E36" i="3"/>
  <c r="E35" i="3"/>
  <c r="CK13" i="4"/>
  <c r="CM13" i="4" s="1"/>
  <c r="CK14" i="4"/>
  <c r="CM14" i="4" s="1"/>
  <c r="CK15" i="4"/>
  <c r="CM15" i="4" s="1"/>
  <c r="CK16" i="4"/>
  <c r="CM16" i="4" s="1"/>
  <c r="CK17" i="4"/>
  <c r="CM17" i="4" s="1"/>
  <c r="CK18" i="4"/>
  <c r="CM18" i="4" s="1"/>
  <c r="CK19" i="4"/>
  <c r="CM19" i="4" s="1"/>
  <c r="CK20" i="4"/>
  <c r="CM20" i="4" s="1"/>
  <c r="CK21" i="4"/>
  <c r="CM21" i="4" s="1"/>
  <c r="CK22" i="4"/>
  <c r="CM22" i="4" s="1"/>
  <c r="CK23" i="4"/>
  <c r="CM23" i="4" s="1"/>
  <c r="CK24" i="4"/>
  <c r="CM24" i="4" s="1"/>
  <c r="CK25" i="4"/>
  <c r="CM25" i="4" s="1"/>
  <c r="CK26" i="4"/>
  <c r="CM26" i="4" s="1"/>
  <c r="CK27" i="4"/>
  <c r="CM27" i="4" s="1"/>
  <c r="CK28" i="4"/>
  <c r="CM28" i="4" s="1"/>
  <c r="CK29" i="4"/>
  <c r="CM29" i="4" s="1"/>
  <c r="CK30" i="4"/>
  <c r="CM30" i="4" s="1"/>
  <c r="CK31" i="4"/>
  <c r="CM31" i="4" s="1"/>
  <c r="CK32" i="4"/>
  <c r="CM32" i="4" s="1"/>
  <c r="CK33" i="4"/>
  <c r="CM33" i="4" s="1"/>
  <c r="CK34" i="4"/>
  <c r="CM34" i="4" s="1"/>
  <c r="CK35" i="4"/>
  <c r="CM35" i="4" s="1"/>
  <c r="CK36" i="4"/>
  <c r="CM36" i="4" s="1"/>
  <c r="CK37" i="4"/>
  <c r="CM37" i="4" s="1"/>
  <c r="CK38" i="4"/>
  <c r="CM38" i="4" s="1"/>
  <c r="CK39" i="4"/>
  <c r="CM39" i="4" s="1"/>
  <c r="CK40" i="4"/>
  <c r="CM40" i="4" s="1"/>
  <c r="CK41" i="4"/>
  <c r="CM41" i="4" s="1"/>
  <c r="CK42" i="4"/>
  <c r="CM42" i="4" s="1"/>
  <c r="CK43" i="4"/>
  <c r="CM43" i="4" s="1"/>
  <c r="CK44" i="4"/>
  <c r="CM44" i="4" s="1"/>
  <c r="CK45" i="4"/>
  <c r="CM45" i="4" s="1"/>
  <c r="CK46" i="4"/>
  <c r="CM46" i="4" s="1"/>
  <c r="CK47" i="4"/>
  <c r="CM47" i="4" s="1"/>
  <c r="CK48" i="4"/>
  <c r="CM48" i="4" s="1"/>
  <c r="CK49" i="4"/>
  <c r="CM49" i="4" s="1"/>
  <c r="CK50" i="4"/>
  <c r="CM50" i="4" s="1"/>
  <c r="CK51" i="4"/>
  <c r="CM51" i="4" s="1"/>
  <c r="CK52" i="4"/>
  <c r="CM52" i="4" s="1"/>
  <c r="CK53" i="4"/>
  <c r="CM53" i="4" s="1"/>
  <c r="CK54" i="4"/>
  <c r="CM54" i="4" s="1"/>
  <c r="CK55" i="4"/>
  <c r="CM55" i="4" s="1"/>
  <c r="CK56" i="4"/>
  <c r="CM56" i="4" s="1"/>
  <c r="CK57" i="4"/>
  <c r="CM57" i="4" s="1"/>
  <c r="CK58" i="4"/>
  <c r="CM58" i="4" s="1"/>
  <c r="CK59" i="4"/>
  <c r="CM59" i="4" s="1"/>
  <c r="CK60" i="4"/>
  <c r="CM60" i="4" s="1"/>
  <c r="CK61" i="4"/>
  <c r="CM61" i="4" s="1"/>
  <c r="CK62" i="4"/>
  <c r="CM62" i="4" s="1"/>
  <c r="CK63" i="4"/>
  <c r="CM63" i="4" s="1"/>
  <c r="CK64" i="4"/>
  <c r="CM64" i="4" s="1"/>
  <c r="CK65" i="4"/>
  <c r="CM65" i="4" s="1"/>
  <c r="CK66" i="4"/>
  <c r="CM66" i="4" s="1"/>
  <c r="CK67" i="4"/>
  <c r="CM67" i="4" s="1"/>
  <c r="CK68" i="4"/>
  <c r="CM68" i="4" s="1"/>
  <c r="CK69" i="4"/>
  <c r="CM69" i="4" s="1"/>
  <c r="CK70" i="4"/>
  <c r="CK71" i="4"/>
  <c r="CM71" i="4" s="1"/>
  <c r="CK72" i="4"/>
  <c r="CM72" i="4" s="1"/>
  <c r="CK73" i="4"/>
  <c r="CM73" i="4" s="1"/>
  <c r="CK74" i="4"/>
  <c r="CM74" i="4" s="1"/>
  <c r="CK75" i="4"/>
  <c r="CM75" i="4" s="1"/>
  <c r="CK76" i="4"/>
  <c r="CM76" i="4" s="1"/>
  <c r="CK77" i="4"/>
  <c r="CM77" i="4" s="1"/>
  <c r="CK78" i="4"/>
  <c r="CM78" i="4" s="1"/>
  <c r="CK79" i="4"/>
  <c r="CM79" i="4" s="1"/>
  <c r="CK80" i="4"/>
  <c r="CM80" i="4" s="1"/>
  <c r="CK81" i="4"/>
  <c r="CM81" i="4" s="1"/>
  <c r="CK82" i="4"/>
  <c r="CM82" i="4" s="1"/>
  <c r="CK83" i="4"/>
  <c r="CM83" i="4" s="1"/>
  <c r="CK84" i="4"/>
  <c r="CM84" i="4" s="1"/>
  <c r="CK85" i="4"/>
  <c r="CM85" i="4" s="1"/>
  <c r="CK86" i="4"/>
  <c r="CM86" i="4" s="1"/>
  <c r="CK87" i="4"/>
  <c r="CM87" i="4" s="1"/>
  <c r="CK88" i="4"/>
  <c r="CM88" i="4" s="1"/>
  <c r="CK89" i="4"/>
  <c r="CM89" i="4" s="1"/>
  <c r="CK90" i="4"/>
  <c r="CM90" i="4" s="1"/>
  <c r="CK91" i="4"/>
  <c r="CM91" i="4" s="1"/>
  <c r="CK92" i="4"/>
  <c r="CM92" i="4" s="1"/>
  <c r="CK93" i="4"/>
  <c r="CM93" i="4" s="1"/>
  <c r="CK94" i="4"/>
  <c r="CM94" i="4" s="1"/>
  <c r="CK95" i="4"/>
  <c r="CM95" i="4" s="1"/>
  <c r="CK96" i="4"/>
  <c r="CM96" i="4" s="1"/>
  <c r="CK97" i="4"/>
  <c r="CM97" i="4" s="1"/>
  <c r="CK98" i="4"/>
  <c r="CM98" i="4" s="1"/>
  <c r="CK99" i="4"/>
  <c r="CM99" i="4" s="1"/>
  <c r="CK100" i="4"/>
  <c r="CM100" i="4" s="1"/>
  <c r="CK101" i="4"/>
  <c r="CM101" i="4" s="1"/>
  <c r="CK102" i="4"/>
  <c r="CM102" i="4" s="1"/>
  <c r="CK103" i="4"/>
  <c r="CM103" i="4" s="1"/>
  <c r="CK104" i="4"/>
  <c r="CM104" i="4" s="1"/>
  <c r="CK105" i="4"/>
  <c r="CM105" i="4" s="1"/>
  <c r="CK106" i="4"/>
  <c r="CM106" i="4" s="1"/>
  <c r="CK107" i="4"/>
  <c r="CM107" i="4" s="1"/>
  <c r="CK108" i="4"/>
  <c r="CM108" i="4" s="1"/>
  <c r="CK109" i="4"/>
  <c r="CM109" i="4" s="1"/>
  <c r="CK110" i="4"/>
  <c r="CM110" i="4" s="1"/>
  <c r="CK111" i="4"/>
  <c r="CM111" i="4" s="1"/>
  <c r="CK112" i="4"/>
  <c r="CM112" i="4" s="1"/>
  <c r="CK113" i="4"/>
  <c r="CM113" i="4" s="1"/>
  <c r="CK114" i="4"/>
  <c r="CM114" i="4" s="1"/>
  <c r="CK115" i="4"/>
  <c r="CM115" i="4" s="1"/>
  <c r="CK116" i="4"/>
  <c r="CM116" i="4" s="1"/>
  <c r="CK117" i="4"/>
  <c r="CM117" i="4" s="1"/>
  <c r="CK118" i="4"/>
  <c r="CM118" i="4" s="1"/>
  <c r="CK119" i="4"/>
  <c r="CM119" i="4" s="1"/>
  <c r="CK120" i="4"/>
  <c r="CM120" i="4" s="1"/>
  <c r="CK121" i="4"/>
  <c r="CM121" i="4" s="1"/>
  <c r="CK122" i="4"/>
  <c r="CM122" i="4" s="1"/>
  <c r="CK123" i="4"/>
  <c r="CM123" i="4" s="1"/>
  <c r="CK124" i="4"/>
  <c r="CM124" i="4" s="1"/>
  <c r="CK125" i="4"/>
  <c r="CM125" i="4" s="1"/>
  <c r="CK126" i="4"/>
  <c r="CM126" i="4" s="1"/>
  <c r="CK127" i="4"/>
  <c r="CM127" i="4" s="1"/>
  <c r="CK128" i="4"/>
  <c r="CM128" i="4" s="1"/>
  <c r="CK129" i="4"/>
  <c r="CM129" i="4" s="1"/>
  <c r="CK130" i="4"/>
  <c r="CM130" i="4" s="1"/>
  <c r="CK131" i="4"/>
  <c r="CM131" i="4" s="1"/>
  <c r="CK132" i="4"/>
  <c r="CM132" i="4" s="1"/>
  <c r="CK133" i="4"/>
  <c r="CM133" i="4" s="1"/>
  <c r="CK134" i="4"/>
  <c r="CM134" i="4" s="1"/>
  <c r="CK135" i="4"/>
  <c r="CM135" i="4" s="1"/>
  <c r="CK136" i="4"/>
  <c r="CM136" i="4" s="1"/>
  <c r="CK137" i="4"/>
  <c r="CM137" i="4" s="1"/>
  <c r="CK138" i="4"/>
  <c r="CM138" i="4" s="1"/>
  <c r="CK139" i="4"/>
  <c r="CM139" i="4" s="1"/>
  <c r="CK140" i="4"/>
  <c r="CM140" i="4" s="1"/>
  <c r="CK141" i="4"/>
  <c r="CM141" i="4" s="1"/>
  <c r="CK142" i="4"/>
  <c r="CM142" i="4" s="1"/>
  <c r="CK143" i="4"/>
  <c r="CM143" i="4" s="1"/>
  <c r="CK144" i="4"/>
  <c r="CM144" i="4" s="1"/>
  <c r="E24" i="3" l="1"/>
  <c r="E27" i="3"/>
  <c r="E25" i="3"/>
  <c r="E12" i="3"/>
  <c r="E11" i="3"/>
  <c r="E10" i="3"/>
  <c r="E9" i="3"/>
  <c r="E8" i="3"/>
  <c r="E7" i="3"/>
  <c r="E6" i="3"/>
  <c r="E5" i="3" l="1"/>
  <c r="E13" i="3" s="1"/>
  <c r="D13" i="3"/>
  <c r="C13" i="3"/>
  <c r="E19" i="3" l="1"/>
  <c r="E23" i="3"/>
  <c r="C28" i="3" l="1"/>
  <c r="E28" i="3" s="1"/>
</calcChain>
</file>

<file path=xl/sharedStrings.xml><?xml version="1.0" encoding="utf-8"?>
<sst xmlns="http://schemas.openxmlformats.org/spreadsheetml/2006/main" count="1043" uniqueCount="178">
  <si>
    <t>Сентябрь</t>
  </si>
  <si>
    <t>Октябрь</t>
  </si>
  <si>
    <t>Ноябрь</t>
  </si>
  <si>
    <t>Декабрь</t>
  </si>
  <si>
    <t>ЧТ</t>
  </si>
  <si>
    <t>ПЯ</t>
  </si>
  <si>
    <t>ПН</t>
  </si>
  <si>
    <t>ВТ</t>
  </si>
  <si>
    <t>СР</t>
  </si>
  <si>
    <t>Утверждаю</t>
  </si>
  <si>
    <t>_______________________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</si>
  <si>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</si>
  <si>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</si>
  <si>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</si>
  <si>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</si>
  <si>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</si>
  <si>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Физическая культура</t>
  </si>
  <si>
    <t>Информатика</t>
  </si>
  <si>
    <t>Обществознание</t>
  </si>
  <si>
    <t>География</t>
  </si>
  <si>
    <t>Физика</t>
  </si>
  <si>
    <t>Химия</t>
  </si>
  <si>
    <t>Биология</t>
  </si>
  <si>
    <t>Основы безопасности жизнедеятельности</t>
  </si>
  <si>
    <t>Региональный уровень</t>
  </si>
  <si>
    <t>Уровень ОО</t>
  </si>
  <si>
    <t>Федеральный уровень</t>
  </si>
  <si>
    <t>Всего</t>
  </si>
  <si>
    <t>Классы</t>
  </si>
  <si>
    <t>Уровень проведения оценочных процедур</t>
  </si>
  <si>
    <t xml:space="preserve">Кол-во  ОП в 1 полугодии  </t>
  </si>
  <si>
    <t xml:space="preserve">Кол-во часов по уч.плану </t>
  </si>
  <si>
    <t>Х</t>
  </si>
  <si>
    <t>Каникулы</t>
  </si>
  <si>
    <t>ОП не проводятся</t>
  </si>
  <si>
    <t>Соотношение кол-ва ОП к кол-ву часов  уч.плана (%)</t>
  </si>
  <si>
    <t>Литература</t>
  </si>
  <si>
    <t>Учебные предметы</t>
  </si>
  <si>
    <t>Объем времени, отводимый на проведение оценочных процедур в 9 классе</t>
  </si>
  <si>
    <t>I ТРИМЕСТР</t>
  </si>
  <si>
    <t>II ТРИМЕСТР</t>
  </si>
  <si>
    <t>ПТ</t>
  </si>
  <si>
    <t>Родной язык</t>
  </si>
  <si>
    <t>Родная литература</t>
  </si>
  <si>
    <t>История</t>
  </si>
  <si>
    <t>Технология</t>
  </si>
  <si>
    <t>Наименование учебных предметов (в соответствии с  учебным планом)</t>
  </si>
  <si>
    <t>ВПР/2</t>
  </si>
  <si>
    <r>
      <rPr>
        <b/>
        <sz val="9"/>
        <color rgb="FFFF0000"/>
        <rFont val="Times New Roman"/>
        <family val="1"/>
        <charset val="204"/>
      </rPr>
      <t>*</t>
    </r>
    <r>
      <rPr>
        <b/>
        <sz val="9"/>
        <color theme="1"/>
        <rFont val="Times New Roman"/>
        <family val="1"/>
        <charset val="204"/>
      </rPr>
      <t>Кол-во  ОП в 1 полугодии</t>
    </r>
    <r>
      <rPr>
        <sz val="9"/>
        <color rgb="FFFF0000"/>
        <rFont val="Times New Roman"/>
        <family val="1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 xml:space="preserve"> </t>
    </r>
  </si>
  <si>
    <r>
      <rPr>
        <b/>
        <sz val="9"/>
        <color rgb="FFFF0000"/>
        <rFont val="Times New Roman"/>
        <family val="1"/>
        <charset val="204"/>
      </rPr>
      <t>**</t>
    </r>
    <r>
      <rPr>
        <b/>
        <sz val="9"/>
        <color theme="1"/>
        <rFont val="Times New Roman"/>
        <family val="1"/>
        <charset val="204"/>
      </rPr>
      <t>Соотношение кол-ва ОП к кол-ву часов  уч.плана (%)</t>
    </r>
  </si>
  <si>
    <t xml:space="preserve">Математика </t>
  </si>
  <si>
    <t>Музыка</t>
  </si>
  <si>
    <t xml:space="preserve">Технология </t>
  </si>
  <si>
    <t>Литературное чтение на родном языке</t>
  </si>
  <si>
    <t>Иностранный язык (немецкий язык)</t>
  </si>
  <si>
    <t>Основы религиозных культур и светской этики</t>
  </si>
  <si>
    <t>История России. Всеобщая история</t>
  </si>
  <si>
    <t>Основы духовно-нравственной культуры народов России</t>
  </si>
  <si>
    <t>Обозначения:</t>
  </si>
  <si>
    <t>ВКР- входная контрольная работа</t>
  </si>
  <si>
    <t>Т-тест</t>
  </si>
  <si>
    <t>ПКР-промежуточная контрольная  работа</t>
  </si>
  <si>
    <t>КД-контрольный диктант</t>
  </si>
  <si>
    <t>КС- контрольное списывание</t>
  </si>
  <si>
    <t>КР- контрольная работа</t>
  </si>
  <si>
    <t>С-сочинение</t>
  </si>
  <si>
    <t>ПД- проверочный диктант</t>
  </si>
  <si>
    <t>ПР- практическая работа</t>
  </si>
  <si>
    <t>ППР-проверочная работа</t>
  </si>
  <si>
    <t>ВТ- входной тест</t>
  </si>
  <si>
    <t>ЛР-лабораторная работа</t>
  </si>
  <si>
    <t>МУФПО-мониторинг уровня физической подготовленности обучающихся</t>
  </si>
  <si>
    <t>С- сочинение, контрольное сочинение</t>
  </si>
  <si>
    <t>З- зачет</t>
  </si>
  <si>
    <t>Т- тестовая работа</t>
  </si>
  <si>
    <t>СИ- сжатое изложение</t>
  </si>
  <si>
    <t>КГ-контроль говорения</t>
  </si>
  <si>
    <t>КД-   контрольный диктант</t>
  </si>
  <si>
    <t>РР - развитие речи</t>
  </si>
  <si>
    <t>КП-контроль письма</t>
  </si>
  <si>
    <t>ВКД - входной контрольный диктант</t>
  </si>
  <si>
    <t xml:space="preserve">ДР- диагностическая работа </t>
  </si>
  <si>
    <t>Алгебра</t>
  </si>
  <si>
    <t>Геометрия</t>
  </si>
  <si>
    <t>ОБЖ</t>
  </si>
  <si>
    <t xml:space="preserve">Русский язык </t>
  </si>
  <si>
    <t>Математика: алгебра и начала математического анализа, геометрия</t>
  </si>
  <si>
    <t>Индивидуальный проект</t>
  </si>
  <si>
    <t xml:space="preserve">           Обозначение</t>
  </si>
  <si>
    <t>Объем времени, отводимый на проведение оценочных процедур в 1 классе</t>
  </si>
  <si>
    <t>Объем времени, отводимый на проведение оценочных процедур во 2 классе</t>
  </si>
  <si>
    <t>Объем времени, отводимый на проведение оценочных процедур в 3 классе</t>
  </si>
  <si>
    <t>Объем времени, отводимый на проведение оценочных процедур в 4 классе</t>
  </si>
  <si>
    <t>Объем времени, отводимый на проведение оценочных процедур в 5 классе</t>
  </si>
  <si>
    <t>Объем времени, отводимый на проведение оценочных процедур в 6 классе</t>
  </si>
  <si>
    <t>Объем времени, отводимый на проведение оценочных процедур в 7 классе</t>
  </si>
  <si>
    <t>Объем времени, отводимый на проведение оценочных процедур в 8 классе</t>
  </si>
  <si>
    <t>Объем времени, отводимый на проведение оценочных процедур в 10 классе</t>
  </si>
  <si>
    <t>ВПР/3</t>
  </si>
  <si>
    <t>ПР/3</t>
  </si>
  <si>
    <t>МУФПО/4</t>
  </si>
  <si>
    <t>МУФПО/5</t>
  </si>
  <si>
    <t>МУФПО/3</t>
  </si>
  <si>
    <t>МУФПО/2</t>
  </si>
  <si>
    <t>ППР/4</t>
  </si>
  <si>
    <t>ППР/2</t>
  </si>
  <si>
    <t>ВКР/4</t>
  </si>
  <si>
    <t>ВКР/5</t>
  </si>
  <si>
    <t>ВКР/1</t>
  </si>
  <si>
    <t>ВКР/2</t>
  </si>
  <si>
    <t xml:space="preserve">       </t>
  </si>
  <si>
    <t>ТР/4</t>
  </si>
  <si>
    <t>ВКД/3</t>
  </si>
  <si>
    <t>ТР/3</t>
  </si>
  <si>
    <t>КД/3</t>
  </si>
  <si>
    <t>ТР/5</t>
  </si>
  <si>
    <t>ВПР- Всероссийская проверочная работа</t>
  </si>
  <si>
    <t>ЗТП- защита творческого проекта</t>
  </si>
  <si>
    <t>ЗТП/2</t>
  </si>
  <si>
    <t>ЗТП/4</t>
  </si>
  <si>
    <t>ПКР/2</t>
  </si>
  <si>
    <t>КР/3</t>
  </si>
  <si>
    <t>ПКР/3</t>
  </si>
  <si>
    <t>З/4</t>
  </si>
  <si>
    <t>КР/5</t>
  </si>
  <si>
    <t>КР/2</t>
  </si>
  <si>
    <t>ПКР/4</t>
  </si>
  <si>
    <t>КР/4</t>
  </si>
  <si>
    <t>ВКД/4</t>
  </si>
  <si>
    <t>ПР/2</t>
  </si>
  <si>
    <t>ВТ/2</t>
  </si>
  <si>
    <t>ВТ/4</t>
  </si>
  <si>
    <t>ПР/4</t>
  </si>
  <si>
    <t>КД/4</t>
  </si>
  <si>
    <t>ВТ/5</t>
  </si>
  <si>
    <t>Т/4</t>
  </si>
  <si>
    <t>Т/3</t>
  </si>
  <si>
    <t>Т/5</t>
  </si>
  <si>
    <t>ВКД//3</t>
  </si>
  <si>
    <t>ППР/3</t>
  </si>
  <si>
    <t>ТР/2</t>
  </si>
  <si>
    <t xml:space="preserve"> </t>
  </si>
  <si>
    <t>ЛР/3</t>
  </si>
  <si>
    <t>ППР/5</t>
  </si>
  <si>
    <t>КТ-контрольное тестирование</t>
  </si>
  <si>
    <t>ПТР-проверочная тестовая работа</t>
  </si>
  <si>
    <t>КТ/4</t>
  </si>
  <si>
    <t>КТ/5</t>
  </si>
  <si>
    <t>КТ/2</t>
  </si>
  <si>
    <t>ПТР/5</t>
  </si>
  <si>
    <t>ПР//2</t>
  </si>
  <si>
    <t>ВКР/3</t>
  </si>
  <si>
    <t>С/4</t>
  </si>
  <si>
    <t>ПР/5</t>
  </si>
  <si>
    <t>КД//2</t>
  </si>
  <si>
    <t>КР//2</t>
  </si>
  <si>
    <t>РР/4</t>
  </si>
  <si>
    <t>РР/3</t>
  </si>
  <si>
    <t>КР2</t>
  </si>
  <si>
    <t>РР/2</t>
  </si>
  <si>
    <t>КС/3</t>
  </si>
  <si>
    <t>С/5</t>
  </si>
  <si>
    <t>30.08.2023 год</t>
  </si>
  <si>
    <t>График проведения оценочных процедур в МОУ СШ с. Кезьмино на 1 полугодие 2023-2024 учебного года</t>
  </si>
  <si>
    <t>И. о.директора школы</t>
  </si>
  <si>
    <t>Н.П. Петрова</t>
  </si>
  <si>
    <t>Иностранный язык (английский)</t>
  </si>
  <si>
    <t>Иностранный язык(английский)</t>
  </si>
  <si>
    <t>Второй иностранный язык(немецкий)</t>
  </si>
  <si>
    <t xml:space="preserve"> «Теория и практика написания сочинения по литературе»</t>
  </si>
  <si>
    <t>Математика: алгебра и начала математического анализа, геометрия, теория и вероятность</t>
  </si>
  <si>
    <t>вкр/2</t>
  </si>
  <si>
    <t>кр/2</t>
  </si>
  <si>
    <t>кр/3</t>
  </si>
  <si>
    <t>вкр/3</t>
  </si>
  <si>
    <t>КВР/3</t>
  </si>
  <si>
    <t>З/5</t>
  </si>
  <si>
    <t>Иностранный язык (Английский)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</si>
</sst>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444444"/>
      <name val="Times New Roman"/>
      <family val="1"/>
      <charset val="204"/>
    </font>
    <font>
      <sz val="9"/>
      <color rgb="FF44444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44444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 tint="4.9989318521683403E-2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b/>
      <sz val="18"/>
      <color theme="4" tint="-0.499984740745262"/>
      <name val="Calibri"/>
      <family val="2"/>
      <charset val="204"/>
      <scheme val="minor"/>
    </font>
    <font>
      <sz val="14"/>
      <color theme="4" tint="-0.499984740745262"/>
      <name val="Times New Roman"/>
      <family val="1"/>
      <charset val="204"/>
    </font>
    <font>
      <b/>
      <sz val="14"/>
      <color theme="4" tint="-0.499984740745262"/>
      <name val="Times New Roman"/>
      <family val="1"/>
      <charset val="204"/>
    </font>
    <font>
      <b/>
      <sz val="14"/>
      <color theme="4" tint="-0.49998474074526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3" tint="-0.249977111117893"/>
      <name val="Times New Roman"/>
      <family val="1"/>
      <charset val="204"/>
    </font>
    <font>
      <b/>
      <sz val="14"/>
      <color theme="3" tint="-0.249977111117893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rgb="FF92D050"/>
      <name val="Times New Roman"/>
      <family val="1"/>
      <charset val="204"/>
    </font>
    <font>
      <b/>
      <sz val="11"/>
      <color rgb="FF92D050"/>
      <name val="Calibri"/>
      <family val="2"/>
      <charset val="204"/>
      <scheme val="minor"/>
    </font>
    <font>
      <sz val="11"/>
      <color rgb="FF92D050"/>
      <name val="Calibri"/>
      <family val="2"/>
      <charset val="204"/>
      <scheme val="minor"/>
    </font>
    <font>
      <b/>
      <sz val="14"/>
      <color theme="3" tint="-0.249977111117893"/>
      <name val="Cambria"/>
      <family val="1"/>
      <charset val="204"/>
      <scheme val="major"/>
    </font>
  </fonts>
  <fills count="19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7C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7C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2" borderId="0" applyNumberFormat="0" applyBorder="0" applyAlignment="0" applyProtection="0"/>
    <xf numFmtId="0" fontId="13" fillId="3" borderId="0" applyNumberFormat="0" applyBorder="0" applyAlignment="0" applyProtection="0"/>
  </cellStyleXfs>
  <cellXfs count="50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2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" fillId="12" borderId="0" xfId="0" applyFont="1" applyFill="1"/>
    <xf numFmtId="0" fontId="2" fillId="0" borderId="48" xfId="0" applyFont="1" applyBorder="1" applyAlignment="1">
      <alignment horizontal="center"/>
    </xf>
    <xf numFmtId="0" fontId="2" fillId="0" borderId="0" xfId="0" applyFont="1"/>
    <xf numFmtId="0" fontId="24" fillId="0" borderId="37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4" fillId="4" borderId="10" xfId="0" applyFont="1" applyFill="1" applyBorder="1" applyAlignment="1">
      <alignment horizontal="center"/>
    </xf>
    <xf numFmtId="0" fontId="24" fillId="4" borderId="11" xfId="0" applyFont="1" applyFill="1" applyBorder="1" applyAlignment="1">
      <alignment horizontal="center"/>
    </xf>
    <xf numFmtId="0" fontId="24" fillId="4" borderId="9" xfId="2" applyFont="1" applyFill="1" applyBorder="1" applyAlignment="1">
      <alignment horizontal="center"/>
    </xf>
    <xf numFmtId="0" fontId="24" fillId="4" borderId="10" xfId="2" applyFont="1" applyFill="1" applyBorder="1" applyAlignment="1">
      <alignment horizontal="center"/>
    </xf>
    <xf numFmtId="0" fontId="24" fillId="4" borderId="11" xfId="2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4" borderId="55" xfId="2" applyFont="1" applyFill="1" applyBorder="1" applyAlignment="1">
      <alignment horizontal="center"/>
    </xf>
    <xf numFmtId="0" fontId="2" fillId="4" borderId="54" xfId="2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4" borderId="53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" fillId="12" borderId="50" xfId="0" applyFont="1" applyFill="1" applyBorder="1"/>
    <xf numFmtId="0" fontId="2" fillId="7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8" fillId="7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12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left" vertical="center"/>
    </xf>
    <xf numFmtId="0" fontId="3" fillId="12" borderId="1" xfId="0" applyFont="1" applyFill="1" applyBorder="1"/>
    <xf numFmtId="0" fontId="8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7" fillId="0" borderId="20" xfId="0" applyFont="1" applyBorder="1" applyAlignment="1">
      <alignment horizontal="center" wrapText="1"/>
    </xf>
    <xf numFmtId="0" fontId="27" fillId="0" borderId="20" xfId="0" applyFont="1" applyBorder="1" applyAlignment="1">
      <alignment horizontal="center" vertical="center"/>
    </xf>
    <xf numFmtId="0" fontId="27" fillId="12" borderId="20" xfId="0" applyFont="1" applyFill="1" applyBorder="1" applyAlignment="1">
      <alignment horizontal="center" vertical="center"/>
    </xf>
    <xf numFmtId="0" fontId="8" fillId="12" borderId="7" xfId="0" applyFont="1" applyFill="1" applyBorder="1" applyAlignment="1">
      <alignment horizontal="center" vertical="center"/>
    </xf>
    <xf numFmtId="0" fontId="8" fillId="12" borderId="8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/>
    </xf>
    <xf numFmtId="0" fontId="0" fillId="0" borderId="52" xfId="0" applyBorder="1"/>
    <xf numFmtId="0" fontId="0" fillId="0" borderId="57" xfId="0" applyBorder="1"/>
    <xf numFmtId="0" fontId="24" fillId="0" borderId="49" xfId="0" applyFont="1" applyBorder="1" applyAlignment="1">
      <alignment horizontal="center"/>
    </xf>
    <xf numFmtId="0" fontId="8" fillId="1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39" xfId="0" applyFont="1" applyBorder="1" applyAlignment="1">
      <alignment horizontal="center" wrapText="1"/>
    </xf>
    <xf numFmtId="0" fontId="8" fillId="0" borderId="59" xfId="0" applyFont="1" applyBorder="1" applyAlignment="1">
      <alignment horizontal="center" wrapText="1"/>
    </xf>
    <xf numFmtId="0" fontId="5" fillId="0" borderId="59" xfId="0" applyFont="1" applyBorder="1"/>
    <xf numFmtId="0" fontId="5" fillId="12" borderId="59" xfId="0" applyFont="1" applyFill="1" applyBorder="1"/>
    <xf numFmtId="0" fontId="2" fillId="0" borderId="59" xfId="0" applyFont="1" applyBorder="1" applyAlignment="1">
      <alignment horizontal="center" vertical="center"/>
    </xf>
    <xf numFmtId="0" fontId="2" fillId="12" borderId="59" xfId="0" applyFont="1" applyFill="1" applyBorder="1" applyAlignment="1">
      <alignment horizontal="center" vertical="center" wrapText="1"/>
    </xf>
    <xf numFmtId="0" fontId="2" fillId="12" borderId="28" xfId="0" applyFont="1" applyFill="1" applyBorder="1" applyAlignment="1">
      <alignment horizontal="center" vertical="center"/>
    </xf>
    <xf numFmtId="0" fontId="2" fillId="12" borderId="44" xfId="0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2" fillId="12" borderId="25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2" fillId="12" borderId="18" xfId="0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2" fillId="4" borderId="53" xfId="2" applyFont="1" applyFill="1" applyBorder="1" applyAlignment="1">
      <alignment horizontal="center"/>
    </xf>
    <xf numFmtId="0" fontId="11" fillId="12" borderId="9" xfId="0" applyFont="1" applyFill="1" applyBorder="1" applyAlignment="1">
      <alignment horizontal="center"/>
    </xf>
    <xf numFmtId="0" fontId="2" fillId="12" borderId="16" xfId="0" applyFont="1" applyFill="1" applyBorder="1" applyAlignment="1">
      <alignment horizontal="center" vertical="center"/>
    </xf>
    <xf numFmtId="0" fontId="2" fillId="12" borderId="17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7" fillId="0" borderId="62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63" xfId="0" applyFont="1" applyBorder="1" applyAlignment="1">
      <alignment horizontal="center" wrapText="1"/>
    </xf>
    <xf numFmtId="0" fontId="8" fillId="0" borderId="5" xfId="0" applyFont="1" applyBorder="1"/>
    <xf numFmtId="0" fontId="27" fillId="12" borderId="4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12" borderId="49" xfId="0" applyFont="1" applyFill="1" applyBorder="1" applyAlignment="1">
      <alignment horizontal="center" vertical="center"/>
    </xf>
    <xf numFmtId="0" fontId="2" fillId="12" borderId="38" xfId="0" applyFont="1" applyFill="1" applyBorder="1" applyAlignment="1">
      <alignment horizontal="center" vertical="center" wrapText="1"/>
    </xf>
    <xf numFmtId="0" fontId="27" fillId="12" borderId="62" xfId="0" applyFont="1" applyFill="1" applyBorder="1" applyAlignment="1">
      <alignment horizontal="center" vertical="center"/>
    </xf>
    <xf numFmtId="0" fontId="2" fillId="12" borderId="53" xfId="0" applyFont="1" applyFill="1" applyBorder="1" applyAlignment="1">
      <alignment horizontal="center" vertical="center"/>
    </xf>
    <xf numFmtId="0" fontId="2" fillId="12" borderId="54" xfId="0" applyFont="1" applyFill="1" applyBorder="1" applyAlignment="1">
      <alignment horizontal="center" vertical="center"/>
    </xf>
    <xf numFmtId="0" fontId="2" fillId="12" borderId="55" xfId="0" applyFont="1" applyFill="1" applyBorder="1" applyAlignment="1">
      <alignment horizontal="center" vertical="center"/>
    </xf>
    <xf numFmtId="0" fontId="2" fillId="12" borderId="36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12" borderId="58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2" fillId="12" borderId="6" xfId="0" applyFont="1" applyFill="1" applyBorder="1" applyAlignment="1">
      <alignment horizontal="center" vertical="center"/>
    </xf>
    <xf numFmtId="0" fontId="2" fillId="12" borderId="63" xfId="0" applyFont="1" applyFill="1" applyBorder="1" applyAlignment="1">
      <alignment horizontal="center" vertical="center" wrapText="1"/>
    </xf>
    <xf numFmtId="0" fontId="1" fillId="12" borderId="43" xfId="0" applyFont="1" applyFill="1" applyBorder="1"/>
    <xf numFmtId="0" fontId="8" fillId="15" borderId="48" xfId="0" applyFont="1" applyFill="1" applyBorder="1" applyAlignment="1">
      <alignment horizontal="center"/>
    </xf>
    <xf numFmtId="0" fontId="27" fillId="12" borderId="20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/>
    </xf>
    <xf numFmtId="0" fontId="8" fillId="12" borderId="8" xfId="0" applyFont="1" applyFill="1" applyBorder="1" applyAlignment="1">
      <alignment horizontal="center"/>
    </xf>
    <xf numFmtId="0" fontId="8" fillId="12" borderId="1" xfId="0" applyFont="1" applyFill="1" applyBorder="1" applyAlignment="1">
      <alignment horizontal="center"/>
    </xf>
    <xf numFmtId="0" fontId="8" fillId="12" borderId="2" xfId="0" applyFont="1" applyFill="1" applyBorder="1" applyAlignment="1">
      <alignment horizontal="center"/>
    </xf>
    <xf numFmtId="0" fontId="8" fillId="12" borderId="59" xfId="0" applyFont="1" applyFill="1" applyBorder="1" applyAlignment="1">
      <alignment horizontal="center" wrapText="1"/>
    </xf>
    <xf numFmtId="0" fontId="8" fillId="12" borderId="1" xfId="0" applyFont="1" applyFill="1" applyBorder="1"/>
    <xf numFmtId="0" fontId="27" fillId="13" borderId="20" xfId="0" applyFont="1" applyFill="1" applyBorder="1" applyAlignment="1">
      <alignment horizontal="center" vertical="center"/>
    </xf>
    <xf numFmtId="0" fontId="2" fillId="13" borderId="16" xfId="0" applyFont="1" applyFill="1" applyBorder="1" applyAlignment="1">
      <alignment horizontal="center" vertical="center"/>
    </xf>
    <xf numFmtId="0" fontId="2" fillId="13" borderId="17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2" fillId="13" borderId="7" xfId="0" applyFont="1" applyFill="1" applyBorder="1" applyAlignment="1">
      <alignment horizontal="center" vertical="center"/>
    </xf>
    <xf numFmtId="0" fontId="2" fillId="13" borderId="8" xfId="0" applyFont="1" applyFill="1" applyBorder="1" applyAlignment="1">
      <alignment horizontal="center" vertical="center"/>
    </xf>
    <xf numFmtId="0" fontId="2" fillId="13" borderId="59" xfId="0" applyFont="1" applyFill="1" applyBorder="1" applyAlignment="1">
      <alignment horizontal="center" vertical="center" wrapText="1"/>
    </xf>
    <xf numFmtId="0" fontId="1" fillId="13" borderId="0" xfId="0" applyFont="1" applyFill="1"/>
    <xf numFmtId="0" fontId="8" fillId="0" borderId="0" xfId="0" applyFont="1"/>
    <xf numFmtId="0" fontId="8" fillId="12" borderId="0" xfId="0" applyFont="1" applyFill="1"/>
    <xf numFmtId="0" fontId="3" fillId="12" borderId="0" xfId="0" applyFont="1" applyFill="1"/>
    <xf numFmtId="0" fontId="3" fillId="13" borderId="0" xfId="0" applyFont="1" applyFill="1"/>
    <xf numFmtId="0" fontId="2" fillId="13" borderId="0" xfId="0" applyFont="1" applyFill="1"/>
    <xf numFmtId="0" fontId="8" fillId="13" borderId="0" xfId="0" applyFont="1" applyFill="1"/>
    <xf numFmtId="0" fontId="0" fillId="13" borderId="0" xfId="0" applyFill="1"/>
    <xf numFmtId="0" fontId="8" fillId="13" borderId="1" xfId="0" applyFont="1" applyFill="1" applyBorder="1"/>
    <xf numFmtId="0" fontId="28" fillId="15" borderId="30" xfId="0" applyFont="1" applyFill="1" applyBorder="1" applyAlignment="1">
      <alignment horizontal="center"/>
    </xf>
    <xf numFmtId="0" fontId="3" fillId="15" borderId="48" xfId="0" applyFont="1" applyFill="1" applyBorder="1" applyAlignment="1">
      <alignment horizontal="center" vertical="center"/>
    </xf>
    <xf numFmtId="0" fontId="3" fillId="15" borderId="31" xfId="0" applyFont="1" applyFill="1" applyBorder="1" applyAlignment="1">
      <alignment horizontal="center" vertical="center"/>
    </xf>
    <xf numFmtId="0" fontId="3" fillId="15" borderId="30" xfId="0" applyFont="1" applyFill="1" applyBorder="1" applyAlignment="1">
      <alignment horizontal="center" vertical="center"/>
    </xf>
    <xf numFmtId="0" fontId="28" fillId="15" borderId="48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7" borderId="28" xfId="2" applyFont="1" applyFill="1" applyBorder="1" applyAlignment="1">
      <alignment horizontal="center"/>
    </xf>
    <xf numFmtId="0" fontId="3" fillId="7" borderId="25" xfId="2" applyFont="1" applyFill="1" applyBorder="1" applyAlignment="1">
      <alignment horizontal="center"/>
    </xf>
    <xf numFmtId="0" fontId="3" fillId="7" borderId="18" xfId="2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3" fillId="0" borderId="43" xfId="0" applyFont="1" applyBorder="1"/>
    <xf numFmtId="0" fontId="3" fillId="0" borderId="50" xfId="0" applyFont="1" applyBorder="1"/>
    <xf numFmtId="0" fontId="0" fillId="16" borderId="0" xfId="0" applyFill="1"/>
    <xf numFmtId="0" fontId="8" fillId="7" borderId="5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13" borderId="7" xfId="0" applyFont="1" applyFill="1" applyBorder="1" applyAlignment="1">
      <alignment horizontal="center" vertical="center"/>
    </xf>
    <xf numFmtId="0" fontId="8" fillId="13" borderId="8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3" fillId="13" borderId="1" xfId="0" applyFont="1" applyFill="1" applyBorder="1"/>
    <xf numFmtId="0" fontId="8" fillId="13" borderId="1" xfId="0" applyFont="1" applyFill="1" applyBorder="1" applyAlignment="1">
      <alignment horizontal="left" vertical="center"/>
    </xf>
    <xf numFmtId="0" fontId="8" fillId="13" borderId="2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left" vertical="center"/>
    </xf>
    <xf numFmtId="0" fontId="1" fillId="13" borderId="43" xfId="0" applyFont="1" applyFill="1" applyBorder="1"/>
    <xf numFmtId="0" fontId="27" fillId="0" borderId="20" xfId="0" applyFont="1" applyBorder="1" applyAlignment="1">
      <alignment horizontal="center" vertical="center" wrapText="1"/>
    </xf>
    <xf numFmtId="0" fontId="27" fillId="12" borderId="20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3" fillId="12" borderId="7" xfId="0" applyFont="1" applyFill="1" applyBorder="1"/>
    <xf numFmtId="0" fontId="3" fillId="12" borderId="8" xfId="0" applyFont="1" applyFill="1" applyBorder="1"/>
    <xf numFmtId="0" fontId="27" fillId="13" borderId="41" xfId="0" applyFont="1" applyFill="1" applyBorder="1" applyAlignment="1">
      <alignment horizontal="center" vertical="center"/>
    </xf>
    <xf numFmtId="0" fontId="2" fillId="13" borderId="15" xfId="0" applyFont="1" applyFill="1" applyBorder="1" applyAlignment="1">
      <alignment horizontal="center" vertical="center"/>
    </xf>
    <xf numFmtId="0" fontId="27" fillId="12" borderId="41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12" borderId="15" xfId="0" applyFont="1" applyFill="1" applyBorder="1" applyAlignment="1">
      <alignment horizontal="center" vertical="center"/>
    </xf>
    <xf numFmtId="0" fontId="2" fillId="12" borderId="60" xfId="0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/>
    </xf>
    <xf numFmtId="0" fontId="27" fillId="12" borderId="63" xfId="0" applyFont="1" applyFill="1" applyBorder="1" applyAlignment="1">
      <alignment horizontal="center" vertical="center"/>
    </xf>
    <xf numFmtId="0" fontId="27" fillId="13" borderId="59" xfId="0" applyFont="1" applyFill="1" applyBorder="1" applyAlignment="1">
      <alignment horizontal="center" vertical="center"/>
    </xf>
    <xf numFmtId="0" fontId="27" fillId="0" borderId="59" xfId="0" applyFont="1" applyBorder="1" applyAlignment="1">
      <alignment horizontal="center" wrapText="1"/>
    </xf>
    <xf numFmtId="0" fontId="27" fillId="0" borderId="59" xfId="0" applyFont="1" applyBorder="1" applyAlignment="1">
      <alignment horizontal="center" vertical="center" wrapText="1"/>
    </xf>
    <xf numFmtId="0" fontId="27" fillId="12" borderId="59" xfId="0" applyFont="1" applyFill="1" applyBorder="1" applyAlignment="1">
      <alignment horizontal="center" vertical="center"/>
    </xf>
    <xf numFmtId="0" fontId="27" fillId="12" borderId="5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7" fillId="13" borderId="19" xfId="0" applyFont="1" applyFill="1" applyBorder="1" applyAlignment="1">
      <alignment horizontal="center" wrapText="1"/>
    </xf>
    <xf numFmtId="0" fontId="8" fillId="13" borderId="28" xfId="0" applyFont="1" applyFill="1" applyBorder="1" applyAlignment="1">
      <alignment horizontal="center"/>
    </xf>
    <xf numFmtId="0" fontId="8" fillId="13" borderId="18" xfId="0" applyFont="1" applyFill="1" applyBorder="1" applyAlignment="1">
      <alignment horizontal="center"/>
    </xf>
    <xf numFmtId="0" fontId="8" fillId="13" borderId="25" xfId="0" applyFont="1" applyFill="1" applyBorder="1" applyAlignment="1">
      <alignment horizontal="center"/>
    </xf>
    <xf numFmtId="0" fontId="8" fillId="13" borderId="44" xfId="0" applyFont="1" applyFill="1" applyBorder="1" applyAlignment="1">
      <alignment horizontal="center"/>
    </xf>
    <xf numFmtId="0" fontId="8" fillId="7" borderId="25" xfId="0" applyFont="1" applyFill="1" applyBorder="1" applyAlignment="1">
      <alignment horizontal="center" vertical="center"/>
    </xf>
    <xf numFmtId="0" fontId="27" fillId="12" borderId="19" xfId="0" applyFont="1" applyFill="1" applyBorder="1" applyAlignment="1">
      <alignment horizontal="center" vertical="center" wrapText="1"/>
    </xf>
    <xf numFmtId="0" fontId="27" fillId="13" borderId="20" xfId="0" applyFont="1" applyFill="1" applyBorder="1" applyAlignment="1">
      <alignment horizontal="center" vertical="center" wrapText="1"/>
    </xf>
    <xf numFmtId="0" fontId="27" fillId="12" borderId="62" xfId="0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/>
    </xf>
    <xf numFmtId="0" fontId="8" fillId="12" borderId="6" xfId="0" applyFont="1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12" borderId="5" xfId="0" applyFont="1" applyFill="1" applyBorder="1" applyAlignment="1">
      <alignment horizontal="left" vertical="center"/>
    </xf>
    <xf numFmtId="0" fontId="8" fillId="12" borderId="58" xfId="0" applyFont="1" applyFill="1" applyBorder="1" applyAlignment="1">
      <alignment horizontal="center" vertical="center"/>
    </xf>
    <xf numFmtId="0" fontId="5" fillId="12" borderId="63" xfId="0" applyFont="1" applyFill="1" applyBorder="1"/>
    <xf numFmtId="0" fontId="27" fillId="12" borderId="40" xfId="0" applyFont="1" applyFill="1" applyBorder="1" applyAlignment="1">
      <alignment horizontal="center" vertical="center" wrapText="1"/>
    </xf>
    <xf numFmtId="0" fontId="8" fillId="15" borderId="61" xfId="0" applyFont="1" applyFill="1" applyBorder="1"/>
    <xf numFmtId="164" fontId="8" fillId="15" borderId="61" xfId="0" applyNumberFormat="1" applyFont="1" applyFill="1" applyBorder="1"/>
    <xf numFmtId="0" fontId="2" fillId="12" borderId="61" xfId="0" applyFont="1" applyFill="1" applyBorder="1" applyAlignment="1">
      <alignment horizontal="center" vertical="center"/>
    </xf>
    <xf numFmtId="0" fontId="0" fillId="14" borderId="0" xfId="0" applyFill="1"/>
    <xf numFmtId="0" fontId="30" fillId="14" borderId="0" xfId="0" applyFont="1" applyFill="1"/>
    <xf numFmtId="0" fontId="5" fillId="14" borderId="0" xfId="0" applyFont="1" applyFill="1"/>
    <xf numFmtId="0" fontId="8" fillId="15" borderId="30" xfId="0" applyFont="1" applyFill="1" applyBorder="1" applyAlignment="1">
      <alignment horizontal="center"/>
    </xf>
    <xf numFmtId="0" fontId="27" fillId="12" borderId="63" xfId="0" applyFont="1" applyFill="1" applyBorder="1" applyAlignment="1">
      <alignment horizontal="center" vertical="center" wrapText="1"/>
    </xf>
    <xf numFmtId="0" fontId="2" fillId="12" borderId="63" xfId="0" applyFont="1" applyFill="1" applyBorder="1" applyAlignment="1">
      <alignment horizontal="center" vertical="center"/>
    </xf>
    <xf numFmtId="0" fontId="27" fillId="12" borderId="59" xfId="0" applyFont="1" applyFill="1" applyBorder="1" applyAlignment="1">
      <alignment horizontal="center" wrapText="1"/>
    </xf>
    <xf numFmtId="0" fontId="27" fillId="0" borderId="38" xfId="0" applyFont="1" applyBorder="1" applyAlignment="1">
      <alignment horizontal="center" vertical="center" wrapText="1"/>
    </xf>
    <xf numFmtId="0" fontId="27" fillId="12" borderId="62" xfId="0" applyFont="1" applyFill="1" applyBorder="1" applyAlignment="1">
      <alignment horizontal="center" wrapText="1"/>
    </xf>
    <xf numFmtId="0" fontId="8" fillId="12" borderId="4" xfId="0" applyFont="1" applyFill="1" applyBorder="1" applyAlignment="1">
      <alignment horizontal="center"/>
    </xf>
    <xf numFmtId="0" fontId="8" fillId="12" borderId="6" xfId="0" applyFont="1" applyFill="1" applyBorder="1" applyAlignment="1">
      <alignment horizontal="center"/>
    </xf>
    <xf numFmtId="0" fontId="8" fillId="12" borderId="5" xfId="0" applyFont="1" applyFill="1" applyBorder="1" applyAlignment="1">
      <alignment horizontal="center"/>
    </xf>
    <xf numFmtId="0" fontId="8" fillId="12" borderId="58" xfId="0" applyFont="1" applyFill="1" applyBorder="1" applyAlignment="1">
      <alignment horizontal="center"/>
    </xf>
    <xf numFmtId="0" fontId="8" fillId="12" borderId="63" xfId="0" applyFont="1" applyFill="1" applyBorder="1" applyAlignment="1">
      <alignment horizontal="center" wrapText="1"/>
    </xf>
    <xf numFmtId="0" fontId="27" fillId="0" borderId="40" xfId="0" applyFont="1" applyBorder="1" applyAlignment="1">
      <alignment horizontal="center" vertical="center" wrapText="1"/>
    </xf>
    <xf numFmtId="0" fontId="3" fillId="0" borderId="28" xfId="0" applyFont="1" applyBorder="1"/>
    <xf numFmtId="0" fontId="3" fillId="0" borderId="25" xfId="0" applyFont="1" applyBorder="1"/>
    <xf numFmtId="0" fontId="3" fillId="0" borderId="18" xfId="0" applyFont="1" applyBorder="1"/>
    <xf numFmtId="0" fontId="8" fillId="0" borderId="25" xfId="0" applyFont="1" applyBorder="1" applyAlignment="1">
      <alignment horizontal="left" vertical="center"/>
    </xf>
    <xf numFmtId="0" fontId="5" fillId="0" borderId="61" xfId="0" applyFont="1" applyBorder="1"/>
    <xf numFmtId="0" fontId="27" fillId="12" borderId="40" xfId="0" applyFont="1" applyFill="1" applyBorder="1" applyAlignment="1">
      <alignment horizontal="center" wrapText="1"/>
    </xf>
    <xf numFmtId="0" fontId="8" fillId="12" borderId="9" xfId="0" applyFont="1" applyFill="1" applyBorder="1" applyAlignment="1">
      <alignment horizontal="center"/>
    </xf>
    <xf numFmtId="0" fontId="8" fillId="12" borderId="11" xfId="0" applyFont="1" applyFill="1" applyBorder="1" applyAlignment="1">
      <alignment horizontal="center"/>
    </xf>
    <xf numFmtId="0" fontId="8" fillId="12" borderId="10" xfId="0" applyFont="1" applyFill="1" applyBorder="1" applyAlignment="1">
      <alignment horizontal="center"/>
    </xf>
    <xf numFmtId="0" fontId="8" fillId="12" borderId="49" xfId="0" applyFont="1" applyFill="1" applyBorder="1" applyAlignment="1">
      <alignment horizontal="center"/>
    </xf>
    <xf numFmtId="0" fontId="8" fillId="12" borderId="38" xfId="0" applyFont="1" applyFill="1" applyBorder="1" applyAlignment="1">
      <alignment horizontal="center" wrapText="1"/>
    </xf>
    <xf numFmtId="0" fontId="27" fillId="13" borderId="38" xfId="0" applyFont="1" applyFill="1" applyBorder="1" applyAlignment="1">
      <alignment horizontal="center" vertical="center"/>
    </xf>
    <xf numFmtId="0" fontId="8" fillId="13" borderId="16" xfId="0" applyFont="1" applyFill="1" applyBorder="1" applyAlignment="1">
      <alignment horizontal="center" vertical="center"/>
    </xf>
    <xf numFmtId="0" fontId="8" fillId="13" borderId="17" xfId="0" applyFont="1" applyFill="1" applyBorder="1" applyAlignment="1">
      <alignment horizontal="center" vertical="center"/>
    </xf>
    <xf numFmtId="0" fontId="8" fillId="13" borderId="3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/>
    </xf>
    <xf numFmtId="0" fontId="3" fillId="13" borderId="17" xfId="0" applyFont="1" applyFill="1" applyBorder="1" applyAlignment="1">
      <alignment horizontal="center"/>
    </xf>
    <xf numFmtId="0" fontId="3" fillId="13" borderId="16" xfId="0" applyFont="1" applyFill="1" applyBorder="1" applyAlignment="1">
      <alignment horizontal="center"/>
    </xf>
    <xf numFmtId="0" fontId="3" fillId="13" borderId="16" xfId="0" applyFont="1" applyFill="1" applyBorder="1"/>
    <xf numFmtId="0" fontId="3" fillId="13" borderId="3" xfId="0" applyFont="1" applyFill="1" applyBorder="1"/>
    <xf numFmtId="0" fontId="3" fillId="13" borderId="17" xfId="0" applyFont="1" applyFill="1" applyBorder="1"/>
    <xf numFmtId="0" fontId="8" fillId="13" borderId="3" xfId="0" applyFont="1" applyFill="1" applyBorder="1" applyAlignment="1">
      <alignment horizontal="left" vertical="center"/>
    </xf>
    <xf numFmtId="0" fontId="5" fillId="13" borderId="60" xfId="0" applyFont="1" applyFill="1" applyBorder="1"/>
    <xf numFmtId="0" fontId="27" fillId="0" borderId="19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8" fillId="0" borderId="5" xfId="0" applyFont="1" applyBorder="1" applyAlignment="1">
      <alignment horizontal="left" vertical="center"/>
    </xf>
    <xf numFmtId="0" fontId="5" fillId="0" borderId="63" xfId="0" applyFont="1" applyBorder="1"/>
    <xf numFmtId="0" fontId="27" fillId="12" borderId="3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0" fillId="0" borderId="0" xfId="0" applyFont="1"/>
    <xf numFmtId="0" fontId="8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37" fillId="8" borderId="0" xfId="0" applyFont="1" applyFill="1"/>
    <xf numFmtId="0" fontId="37" fillId="11" borderId="0" xfId="0" applyFont="1" applyFill="1"/>
    <xf numFmtId="0" fontId="37" fillId="9" borderId="0" xfId="0" applyFont="1" applyFill="1"/>
    <xf numFmtId="0" fontId="38" fillId="0" borderId="0" xfId="0" applyFont="1" applyAlignment="1">
      <alignment horizontal="center"/>
    </xf>
    <xf numFmtId="0" fontId="37" fillId="10" borderId="0" xfId="0" applyFont="1" applyFill="1"/>
    <xf numFmtId="0" fontId="21" fillId="0" borderId="0" xfId="0" applyFont="1" applyAlignment="1">
      <alignment horizontal="center"/>
    </xf>
    <xf numFmtId="0" fontId="37" fillId="14" borderId="0" xfId="0" applyFont="1" applyFill="1" applyAlignment="1">
      <alignment horizontal="center"/>
    </xf>
    <xf numFmtId="0" fontId="9" fillId="14" borderId="0" xfId="0" applyFont="1" applyFill="1" applyAlignment="1">
      <alignment horizontal="center"/>
    </xf>
    <xf numFmtId="0" fontId="6" fillId="6" borderId="0" xfId="0" applyFont="1" applyFill="1" applyAlignment="1">
      <alignment horizontal="left"/>
    </xf>
    <xf numFmtId="0" fontId="6" fillId="17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27" fillId="0" borderId="6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40" fillId="7" borderId="7" xfId="2" applyFont="1" applyFill="1" applyBorder="1"/>
    <xf numFmtId="0" fontId="40" fillId="7" borderId="1" xfId="2" applyFont="1" applyFill="1" applyBorder="1"/>
    <xf numFmtId="0" fontId="40" fillId="7" borderId="8" xfId="2" applyFont="1" applyFill="1" applyBorder="1"/>
    <xf numFmtId="0" fontId="40" fillId="7" borderId="7" xfId="2" applyFont="1" applyFill="1" applyBorder="1" applyAlignment="1">
      <alignment horizontal="center" vertical="center"/>
    </xf>
    <xf numFmtId="0" fontId="40" fillId="7" borderId="1" xfId="2" applyFont="1" applyFill="1" applyBorder="1" applyAlignment="1">
      <alignment horizontal="center" vertical="center"/>
    </xf>
    <xf numFmtId="0" fontId="40" fillId="7" borderId="8" xfId="2" applyFont="1" applyFill="1" applyBorder="1" applyAlignment="1">
      <alignment horizontal="center" vertical="center"/>
    </xf>
    <xf numFmtId="0" fontId="41" fillId="7" borderId="7" xfId="2" applyFont="1" applyFill="1" applyBorder="1" applyAlignment="1">
      <alignment horizontal="center" vertical="center"/>
    </xf>
    <xf numFmtId="0" fontId="41" fillId="7" borderId="1" xfId="2" applyFont="1" applyFill="1" applyBorder="1" applyAlignment="1">
      <alignment horizontal="center" vertical="center"/>
    </xf>
    <xf numFmtId="0" fontId="41" fillId="7" borderId="8" xfId="2" applyFont="1" applyFill="1" applyBorder="1" applyAlignment="1">
      <alignment horizontal="center" vertical="center"/>
    </xf>
    <xf numFmtId="0" fontId="41" fillId="7" borderId="7" xfId="1" applyFont="1" applyFill="1" applyBorder="1" applyAlignment="1">
      <alignment horizontal="center" vertical="center"/>
    </xf>
    <xf numFmtId="0" fontId="41" fillId="7" borderId="1" xfId="1" applyFont="1" applyFill="1" applyBorder="1" applyAlignment="1">
      <alignment horizontal="center" vertical="center"/>
    </xf>
    <xf numFmtId="0" fontId="41" fillId="7" borderId="8" xfId="1" applyFont="1" applyFill="1" applyBorder="1" applyAlignment="1">
      <alignment horizontal="center" vertical="center"/>
    </xf>
    <xf numFmtId="0" fontId="41" fillId="7" borderId="9" xfId="1" applyFont="1" applyFill="1" applyBorder="1" applyAlignment="1">
      <alignment horizontal="center" vertical="center"/>
    </xf>
    <xf numFmtId="0" fontId="41" fillId="7" borderId="10" xfId="1" applyFont="1" applyFill="1" applyBorder="1" applyAlignment="1">
      <alignment horizontal="center" vertical="center"/>
    </xf>
    <xf numFmtId="0" fontId="41" fillId="7" borderId="11" xfId="1" applyFont="1" applyFill="1" applyBorder="1" applyAlignment="1">
      <alignment horizontal="center" vertical="center"/>
    </xf>
    <xf numFmtId="0" fontId="41" fillId="7" borderId="53" xfId="1" applyFont="1" applyFill="1" applyBorder="1" applyAlignment="1">
      <alignment horizontal="center" vertical="center"/>
    </xf>
    <xf numFmtId="0" fontId="41" fillId="7" borderId="55" xfId="1" applyFont="1" applyFill="1" applyBorder="1" applyAlignment="1">
      <alignment horizontal="center" vertical="center"/>
    </xf>
    <xf numFmtId="0" fontId="41" fillId="7" borderId="54" xfId="1" applyFont="1" applyFill="1" applyBorder="1" applyAlignment="1">
      <alignment horizontal="center" vertical="center"/>
    </xf>
    <xf numFmtId="0" fontId="41" fillId="7" borderId="16" xfId="1" applyFont="1" applyFill="1" applyBorder="1" applyAlignment="1">
      <alignment horizontal="center" vertical="center"/>
    </xf>
    <xf numFmtId="0" fontId="41" fillId="7" borderId="3" xfId="1" applyFont="1" applyFill="1" applyBorder="1" applyAlignment="1">
      <alignment horizontal="center" vertical="center"/>
    </xf>
    <xf numFmtId="0" fontId="41" fillId="7" borderId="17" xfId="1" applyFont="1" applyFill="1" applyBorder="1" applyAlignment="1">
      <alignment horizontal="center" vertical="center"/>
    </xf>
    <xf numFmtId="0" fontId="41" fillId="7" borderId="5" xfId="1" applyFont="1" applyFill="1" applyBorder="1" applyAlignment="1">
      <alignment horizontal="center" vertical="center"/>
    </xf>
    <xf numFmtId="0" fontId="40" fillId="7" borderId="4" xfId="2" applyFont="1" applyFill="1" applyBorder="1" applyAlignment="1">
      <alignment horizontal="center" vertical="center"/>
    </xf>
    <xf numFmtId="0" fontId="40" fillId="7" borderId="5" xfId="2" applyFont="1" applyFill="1" applyBorder="1" applyAlignment="1">
      <alignment horizontal="center" vertical="center"/>
    </xf>
    <xf numFmtId="0" fontId="40" fillId="7" borderId="6" xfId="2" applyFont="1" applyFill="1" applyBorder="1" applyAlignment="1">
      <alignment horizontal="center" vertical="center"/>
    </xf>
    <xf numFmtId="0" fontId="41" fillId="7" borderId="9" xfId="2" applyFont="1" applyFill="1" applyBorder="1" applyAlignment="1">
      <alignment horizontal="center" vertical="center"/>
    </xf>
    <xf numFmtId="0" fontId="41" fillId="7" borderId="10" xfId="2" applyFont="1" applyFill="1" applyBorder="1" applyAlignment="1">
      <alignment horizontal="center" vertical="center"/>
    </xf>
    <xf numFmtId="0" fontId="41" fillId="7" borderId="11" xfId="2" applyFont="1" applyFill="1" applyBorder="1" applyAlignment="1">
      <alignment horizontal="center" vertical="center"/>
    </xf>
    <xf numFmtId="0" fontId="40" fillId="7" borderId="4" xfId="2" applyFont="1" applyFill="1" applyBorder="1"/>
    <xf numFmtId="0" fontId="40" fillId="7" borderId="5" xfId="2" applyFont="1" applyFill="1" applyBorder="1"/>
    <xf numFmtId="0" fontId="40" fillId="7" borderId="6" xfId="2" applyFont="1" applyFill="1" applyBorder="1"/>
    <xf numFmtId="0" fontId="41" fillId="7" borderId="4" xfId="1" applyFont="1" applyFill="1" applyBorder="1" applyAlignment="1">
      <alignment horizontal="center" vertical="center"/>
    </xf>
    <xf numFmtId="0" fontId="41" fillId="7" borderId="6" xfId="1" applyFont="1" applyFill="1" applyBorder="1" applyAlignment="1">
      <alignment horizontal="center" vertical="center"/>
    </xf>
    <xf numFmtId="0" fontId="40" fillId="7" borderId="28" xfId="2" applyFont="1" applyFill="1" applyBorder="1"/>
    <xf numFmtId="0" fontId="40" fillId="7" borderId="25" xfId="2" applyFont="1" applyFill="1" applyBorder="1"/>
    <xf numFmtId="0" fontId="40" fillId="7" borderId="18" xfId="2" applyFont="1" applyFill="1" applyBorder="1"/>
    <xf numFmtId="0" fontId="41" fillId="7" borderId="4" xfId="2" applyFont="1" applyFill="1" applyBorder="1" applyAlignment="1">
      <alignment horizontal="center" vertical="center"/>
    </xf>
    <xf numFmtId="0" fontId="41" fillId="7" borderId="5" xfId="2" applyFont="1" applyFill="1" applyBorder="1" applyAlignment="1">
      <alignment horizontal="center" vertical="center"/>
    </xf>
    <xf numFmtId="0" fontId="41" fillId="7" borderId="6" xfId="2" applyFont="1" applyFill="1" applyBorder="1" applyAlignment="1">
      <alignment horizontal="center" vertical="center"/>
    </xf>
    <xf numFmtId="0" fontId="39" fillId="7" borderId="4" xfId="2" applyFont="1" applyFill="1" applyBorder="1" applyAlignment="1">
      <alignment horizontal="center"/>
    </xf>
    <xf numFmtId="0" fontId="39" fillId="7" borderId="5" xfId="2" applyFont="1" applyFill="1" applyBorder="1" applyAlignment="1">
      <alignment horizontal="center"/>
    </xf>
    <xf numFmtId="0" fontId="39" fillId="7" borderId="6" xfId="2" applyFont="1" applyFill="1" applyBorder="1" applyAlignment="1">
      <alignment horizontal="center"/>
    </xf>
    <xf numFmtId="0" fontId="39" fillId="7" borderId="7" xfId="2" applyFont="1" applyFill="1" applyBorder="1" applyAlignment="1">
      <alignment horizontal="center"/>
    </xf>
    <xf numFmtId="0" fontId="39" fillId="7" borderId="1" xfId="2" applyFont="1" applyFill="1" applyBorder="1" applyAlignment="1">
      <alignment horizontal="center"/>
    </xf>
    <xf numFmtId="0" fontId="39" fillId="7" borderId="8" xfId="2" applyFont="1" applyFill="1" applyBorder="1" applyAlignment="1">
      <alignment horizontal="center"/>
    </xf>
    <xf numFmtId="0" fontId="39" fillId="7" borderId="28" xfId="2" applyFont="1" applyFill="1" applyBorder="1" applyAlignment="1">
      <alignment horizontal="center"/>
    </xf>
    <xf numFmtId="0" fontId="39" fillId="7" borderId="25" xfId="2" applyFont="1" applyFill="1" applyBorder="1" applyAlignment="1">
      <alignment horizontal="center"/>
    </xf>
    <xf numFmtId="0" fontId="39" fillId="7" borderId="18" xfId="2" applyFont="1" applyFill="1" applyBorder="1" applyAlignment="1">
      <alignment horizontal="center"/>
    </xf>
    <xf numFmtId="0" fontId="40" fillId="7" borderId="16" xfId="2" applyFont="1" applyFill="1" applyBorder="1"/>
    <xf numFmtId="0" fontId="40" fillId="7" borderId="3" xfId="2" applyFont="1" applyFill="1" applyBorder="1"/>
    <xf numFmtId="0" fontId="40" fillId="7" borderId="17" xfId="2" applyFont="1" applyFill="1" applyBorder="1"/>
    <xf numFmtId="0" fontId="39" fillId="7" borderId="9" xfId="2" applyFont="1" applyFill="1" applyBorder="1" applyAlignment="1">
      <alignment horizontal="center"/>
    </xf>
    <xf numFmtId="0" fontId="39" fillId="7" borderId="10" xfId="2" applyFont="1" applyFill="1" applyBorder="1" applyAlignment="1">
      <alignment horizontal="center"/>
    </xf>
    <xf numFmtId="0" fontId="39" fillId="7" borderId="11" xfId="2" applyFont="1" applyFill="1" applyBorder="1" applyAlignment="1">
      <alignment horizontal="center"/>
    </xf>
    <xf numFmtId="0" fontId="41" fillId="7" borderId="28" xfId="1" applyFont="1" applyFill="1" applyBorder="1" applyAlignment="1">
      <alignment horizontal="center" vertical="center"/>
    </xf>
    <xf numFmtId="0" fontId="41" fillId="7" borderId="25" xfId="1" applyFont="1" applyFill="1" applyBorder="1" applyAlignment="1">
      <alignment horizontal="center" vertical="center"/>
    </xf>
    <xf numFmtId="0" fontId="41" fillId="7" borderId="18" xfId="1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/>
    </xf>
    <xf numFmtId="0" fontId="2" fillId="4" borderId="46" xfId="0" applyFont="1" applyFill="1" applyBorder="1" applyAlignment="1">
      <alignment horizontal="center"/>
    </xf>
    <xf numFmtId="0" fontId="8" fillId="7" borderId="58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horizontal="center" vertical="center"/>
    </xf>
    <xf numFmtId="0" fontId="2" fillId="7" borderId="58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8" fillId="7" borderId="44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 vertical="center"/>
    </xf>
    <xf numFmtId="0" fontId="8" fillId="7" borderId="58" xfId="0" applyFont="1" applyFill="1" applyBorder="1" applyAlignment="1">
      <alignment horizontal="center" vertical="center"/>
    </xf>
    <xf numFmtId="0" fontId="8" fillId="7" borderId="49" xfId="0" applyFont="1" applyFill="1" applyBorder="1" applyAlignment="1">
      <alignment horizontal="center"/>
    </xf>
    <xf numFmtId="0" fontId="2" fillId="7" borderId="44" xfId="0" applyFont="1" applyFill="1" applyBorder="1" applyAlignment="1">
      <alignment horizontal="center" vertical="center"/>
    </xf>
    <xf numFmtId="0" fontId="8" fillId="7" borderId="44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3" fillId="0" borderId="2" xfId="0" applyFont="1" applyBorder="1"/>
    <xf numFmtId="0" fontId="2" fillId="12" borderId="46" xfId="0" applyFont="1" applyFill="1" applyBorder="1" applyAlignment="1">
      <alignment horizontal="center" vertical="center"/>
    </xf>
    <xf numFmtId="0" fontId="3" fillId="12" borderId="2" xfId="0" applyFont="1" applyFill="1" applyBorder="1"/>
    <xf numFmtId="0" fontId="3" fillId="13" borderId="15" xfId="0" applyFont="1" applyFill="1" applyBorder="1"/>
    <xf numFmtId="0" fontId="2" fillId="0" borderId="49" xfId="0" applyFont="1" applyBorder="1" applyAlignment="1">
      <alignment horizontal="center" vertical="center"/>
    </xf>
    <xf numFmtId="0" fontId="3" fillId="0" borderId="58" xfId="0" applyFont="1" applyBorder="1"/>
    <xf numFmtId="0" fontId="2" fillId="0" borderId="58" xfId="0" applyFont="1" applyBorder="1" applyAlignment="1">
      <alignment horizontal="center" vertical="center"/>
    </xf>
    <xf numFmtId="0" fontId="3" fillId="0" borderId="44" xfId="0" applyFont="1" applyBorder="1"/>
    <xf numFmtId="0" fontId="8" fillId="7" borderId="36" xfId="0" applyFont="1" applyFill="1" applyBorder="1" applyAlignment="1">
      <alignment horizontal="center"/>
    </xf>
    <xf numFmtId="0" fontId="8" fillId="7" borderId="21" xfId="0" applyFont="1" applyFill="1" applyBorder="1" applyAlignment="1">
      <alignment horizontal="center"/>
    </xf>
    <xf numFmtId="0" fontId="8" fillId="7" borderId="21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/>
    </xf>
    <xf numFmtId="0" fontId="8" fillId="7" borderId="26" xfId="0" applyFont="1" applyFill="1" applyBorder="1" applyAlignment="1">
      <alignment horizontal="center" vertical="center"/>
    </xf>
    <xf numFmtId="0" fontId="8" fillId="7" borderId="36" xfId="0" applyFont="1" applyFill="1" applyBorder="1" applyAlignment="1">
      <alignment horizontal="center" vertical="center"/>
    </xf>
    <xf numFmtId="0" fontId="8" fillId="7" borderId="37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" fillId="5" borderId="31" xfId="0" applyFont="1" applyFill="1" applyBorder="1" applyAlignment="1">
      <alignment wrapText="1"/>
    </xf>
    <xf numFmtId="0" fontId="15" fillId="5" borderId="31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wrapText="1"/>
    </xf>
    <xf numFmtId="0" fontId="4" fillId="0" borderId="51" xfId="0" applyFont="1" applyBorder="1" applyAlignment="1">
      <alignment horizontal="left" wrapText="1"/>
    </xf>
    <xf numFmtId="0" fontId="2" fillId="0" borderId="51" xfId="0" applyFont="1" applyBorder="1" applyAlignment="1">
      <alignment horizontal="center" wrapText="1"/>
    </xf>
    <xf numFmtId="2" fontId="2" fillId="5" borderId="31" xfId="0" applyNumberFormat="1" applyFont="1" applyFill="1" applyBorder="1" applyAlignment="1">
      <alignment horizontal="center"/>
    </xf>
    <xf numFmtId="2" fontId="8" fillId="0" borderId="51" xfId="0" applyNumberFormat="1" applyFont="1" applyBorder="1" applyAlignment="1">
      <alignment horizontal="center" wrapText="1"/>
    </xf>
    <xf numFmtId="0" fontId="26" fillId="6" borderId="8" xfId="0" applyFont="1" applyFill="1" applyBorder="1"/>
    <xf numFmtId="0" fontId="8" fillId="6" borderId="5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14" borderId="3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35" fillId="18" borderId="0" xfId="0" applyFont="1" applyFill="1"/>
    <xf numFmtId="0" fontId="1" fillId="18" borderId="0" xfId="0" applyFont="1" applyFill="1"/>
    <xf numFmtId="0" fontId="1" fillId="18" borderId="0" xfId="0" applyFont="1" applyFill="1" applyAlignment="1">
      <alignment horizontal="center"/>
    </xf>
    <xf numFmtId="0" fontId="1" fillId="18" borderId="0" xfId="0" applyFont="1" applyFill="1" applyAlignment="1">
      <alignment horizontal="left" vertical="center"/>
    </xf>
    <xf numFmtId="0" fontId="1" fillId="18" borderId="0" xfId="0" applyFont="1" applyFill="1" applyAlignment="1">
      <alignment horizontal="center" wrapText="1"/>
    </xf>
    <xf numFmtId="0" fontId="29" fillId="18" borderId="0" xfId="0" applyFont="1" applyFill="1"/>
    <xf numFmtId="0" fontId="0" fillId="18" borderId="0" xfId="0" applyFill="1"/>
    <xf numFmtId="0" fontId="31" fillId="18" borderId="0" xfId="0" applyFont="1" applyFill="1"/>
    <xf numFmtId="0" fontId="32" fillId="18" borderId="0" xfId="0" applyFont="1" applyFill="1"/>
    <xf numFmtId="0" fontId="33" fillId="18" borderId="0" xfId="0" applyFont="1" applyFill="1"/>
    <xf numFmtId="0" fontId="34" fillId="18" borderId="0" xfId="0" applyFont="1" applyFill="1"/>
    <xf numFmtId="0" fontId="5" fillId="18" borderId="0" xfId="0" applyFont="1" applyFill="1"/>
    <xf numFmtId="0" fontId="36" fillId="18" borderId="0" xfId="0" applyFont="1" applyFill="1"/>
    <xf numFmtId="0" fontId="42" fillId="18" borderId="0" xfId="0" applyFont="1" applyFill="1" applyAlignment="1">
      <alignment horizontal="left"/>
    </xf>
    <xf numFmtId="0" fontId="2" fillId="4" borderId="7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7" xfId="0" applyFont="1" applyFill="1" applyBorder="1"/>
    <xf numFmtId="0" fontId="8" fillId="4" borderId="25" xfId="0" applyFont="1" applyFill="1" applyBorder="1" applyAlignment="1">
      <alignment horizontal="center" vertical="center"/>
    </xf>
    <xf numFmtId="0" fontId="3" fillId="4" borderId="25" xfId="0" applyFont="1" applyFill="1" applyBorder="1"/>
    <xf numFmtId="0" fontId="8" fillId="4" borderId="2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/>
    <xf numFmtId="0" fontId="2" fillId="4" borderId="4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/>
    </xf>
    <xf numFmtId="0" fontId="1" fillId="12" borderId="28" xfId="0" applyFont="1" applyFill="1" applyBorder="1" applyAlignment="1">
      <alignment horizontal="center"/>
    </xf>
    <xf numFmtId="2" fontId="8" fillId="5" borderId="5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3" fillId="0" borderId="30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1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37" fillId="14" borderId="0" xfId="0" applyFont="1" applyFill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8" fillId="0" borderId="39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63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7" fillId="14" borderId="0" xfId="0" applyFont="1" applyFill="1" applyAlignment="1">
      <alignment horizontal="left"/>
    </xf>
    <xf numFmtId="0" fontId="6" fillId="18" borderId="0" xfId="0" applyFont="1" applyFill="1" applyAlignment="1">
      <alignment horizontal="left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6" fillId="0" borderId="30" xfId="0" applyFont="1" applyBorder="1" applyAlignment="1">
      <alignment horizontal="center" wrapText="1"/>
    </xf>
    <xf numFmtId="0" fontId="16" fillId="0" borderId="48" xfId="0" applyFont="1" applyBorder="1" applyAlignment="1">
      <alignment horizontal="center" wrapText="1"/>
    </xf>
    <xf numFmtId="0" fontId="16" fillId="0" borderId="31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</cellXfs>
  <cellStyles count="3">
    <cellStyle name="40% — акцент6" xfId="2" builtinId="51"/>
    <cellStyle name="Акцент6" xfId="1" builtinId="49"/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97C1"/>
      <color rgb="FFF5E5BC"/>
      <color rgb="FFFF0066"/>
      <color rgb="FFFFCCCC"/>
      <color rgb="FFFFCCFF"/>
      <color rgb="FF66FFFF"/>
      <color rgb="FFFF9933"/>
      <color rgb="FFFF6699"/>
      <color rgb="FFE80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61635</xdr:colOff>
      <xdr:row>4</xdr:row>
      <xdr:rowOff>164598</xdr:rowOff>
    </xdr:from>
    <xdr:ext cx="12882839" cy="4318811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1635" y="926598"/>
          <a:ext cx="12882839" cy="43188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ru-RU" sz="5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График</a:t>
          </a:r>
          <a:r>
            <a:rPr lang="ru-RU" sz="54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проведения </a:t>
          </a:r>
        </a:p>
        <a:p>
          <a:pPr algn="ctr"/>
          <a:r>
            <a:rPr lang="ru-RU" sz="54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оценочных процедур</a:t>
          </a:r>
        </a:p>
        <a:p>
          <a:pPr algn="ctr"/>
          <a:r>
            <a:rPr lang="ru-RU" sz="54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в МОУ СШ с.Кезьмино</a:t>
          </a:r>
        </a:p>
        <a:p>
          <a:pPr algn="ctr"/>
          <a:r>
            <a:rPr lang="ru-RU" sz="54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на 1 полугодие </a:t>
          </a:r>
        </a:p>
        <a:p>
          <a:pPr algn="ctr"/>
          <a:r>
            <a:rPr lang="ru-RU" sz="54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2023-2024 учебного года</a:t>
          </a:r>
          <a:endParaRPr lang="ru-RU" sz="54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1"/>
  <sheetViews>
    <sheetView workbookViewId="0">
      <selection activeCell="J39" sqref="J39"/>
    </sheetView>
  </sheetViews>
  <sheetFormatPr defaultRowHeight="15" x14ac:dyDescent="0.25"/>
  <sheetData>
    <row r="1" spans="1:37" x14ac:dyDescent="0.25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</row>
    <row r="2" spans="1:37" x14ac:dyDescent="0.25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</row>
    <row r="3" spans="1:37" x14ac:dyDescent="0.25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</row>
    <row r="4" spans="1:37" x14ac:dyDescent="0.25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</row>
    <row r="5" spans="1:37" x14ac:dyDescent="0.25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</row>
    <row r="6" spans="1:37" x14ac:dyDescent="0.25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</row>
    <row r="7" spans="1:37" x14ac:dyDescent="0.25">
      <c r="A7" s="220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</row>
    <row r="8" spans="1:37" x14ac:dyDescent="0.25">
      <c r="A8" s="220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</row>
    <row r="9" spans="1:37" x14ac:dyDescent="0.25">
      <c r="A9" s="220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</row>
    <row r="10" spans="1:37" x14ac:dyDescent="0.25">
      <c r="A10" s="220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</row>
    <row r="11" spans="1:37" x14ac:dyDescent="0.25">
      <c r="A11" s="220"/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</row>
    <row r="12" spans="1:37" x14ac:dyDescent="0.25">
      <c r="A12" s="220"/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</row>
    <row r="13" spans="1:37" x14ac:dyDescent="0.25">
      <c r="A13" s="220"/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</row>
    <row r="14" spans="1:37" x14ac:dyDescent="0.25">
      <c r="A14" s="220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</row>
    <row r="15" spans="1:37" x14ac:dyDescent="0.25">
      <c r="A15" s="220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</row>
    <row r="16" spans="1:37" x14ac:dyDescent="0.25">
      <c r="A16" s="220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</row>
    <row r="17" spans="1:37" x14ac:dyDescent="0.25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</row>
    <row r="18" spans="1:37" x14ac:dyDescent="0.25">
      <c r="A18" s="220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</row>
    <row r="19" spans="1:37" x14ac:dyDescent="0.25">
      <c r="A19" s="220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</row>
    <row r="20" spans="1:37" x14ac:dyDescent="0.25">
      <c r="A20" s="220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</row>
    <row r="21" spans="1:37" x14ac:dyDescent="0.25">
      <c r="A21" s="220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</row>
    <row r="22" spans="1:37" x14ac:dyDescent="0.25">
      <c r="A22" s="220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</row>
    <row r="23" spans="1:37" x14ac:dyDescent="0.25">
      <c r="A23" s="220"/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</row>
    <row r="24" spans="1:37" x14ac:dyDescent="0.25">
      <c r="A24" s="220"/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</row>
    <row r="25" spans="1:37" x14ac:dyDescent="0.25">
      <c r="A25" s="220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</row>
    <row r="26" spans="1:37" x14ac:dyDescent="0.25">
      <c r="A26" s="220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</row>
    <row r="27" spans="1:37" x14ac:dyDescent="0.25">
      <c r="A27" s="220"/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</row>
    <row r="28" spans="1:37" x14ac:dyDescent="0.25">
      <c r="A28" s="220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</row>
    <row r="29" spans="1:37" x14ac:dyDescent="0.25">
      <c r="A29" s="220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</row>
    <row r="30" spans="1:37" x14ac:dyDescent="0.25">
      <c r="A30" s="220"/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</row>
    <row r="31" spans="1:37" x14ac:dyDescent="0.25">
      <c r="A31" s="220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</row>
    <row r="32" spans="1:37" x14ac:dyDescent="0.25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</row>
    <row r="33" spans="1:37" x14ac:dyDescent="0.25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</row>
    <row r="34" spans="1:37" x14ac:dyDescent="0.25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</row>
    <row r="35" spans="1:37" x14ac:dyDescent="0.25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</row>
    <row r="36" spans="1:37" x14ac:dyDescent="0.25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</row>
    <row r="37" spans="1:37" x14ac:dyDescent="0.25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</row>
    <row r="38" spans="1:37" x14ac:dyDescent="0.25">
      <c r="A38" s="220"/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</row>
    <row r="39" spans="1:37" ht="18.75" x14ac:dyDescent="0.3">
      <c r="A39" s="221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</row>
    <row r="40" spans="1:37" ht="18.75" x14ac:dyDescent="0.3">
      <c r="A40" s="221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</row>
    <row r="41" spans="1:37" x14ac:dyDescent="0.25">
      <c r="A41" s="220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</row>
    <row r="42" spans="1:37" x14ac:dyDescent="0.25">
      <c r="A42" s="220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</row>
    <row r="43" spans="1:37" x14ac:dyDescent="0.25">
      <c r="A43" s="220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</row>
    <row r="44" spans="1:37" x14ac:dyDescent="0.25">
      <c r="A44" s="220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</row>
    <row r="45" spans="1:37" x14ac:dyDescent="0.25">
      <c r="A45" s="220"/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</row>
    <row r="46" spans="1:37" x14ac:dyDescent="0.25">
      <c r="A46" s="220"/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</row>
    <row r="47" spans="1:37" s="165" customFormat="1" x14ac:dyDescent="0.25">
      <c r="A47" s="220"/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</row>
    <row r="48" spans="1:37" s="165" customFormat="1" x14ac:dyDescent="0.25">
      <c r="A48" s="220"/>
      <c r="B48" s="222"/>
      <c r="C48" s="222"/>
      <c r="D48" s="222"/>
      <c r="E48" s="222"/>
      <c r="F48" s="222"/>
      <c r="G48" s="222"/>
      <c r="H48" s="220"/>
      <c r="I48" s="220"/>
      <c r="J48" s="220"/>
      <c r="K48" s="222"/>
      <c r="L48" s="222"/>
      <c r="M48" s="222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</row>
    <row r="49" spans="1:37" s="165" customFormat="1" x14ac:dyDescent="0.25">
      <c r="A49" s="220"/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</row>
    <row r="50" spans="1:37" s="165" customFormat="1" x14ac:dyDescent="0.25">
      <c r="A50" s="220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</row>
    <row r="51" spans="1:37" s="165" customFormat="1" x14ac:dyDescent="0.25">
      <c r="A51" s="220"/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S198"/>
  <sheetViews>
    <sheetView tabSelected="1" topLeftCell="A24" zoomScaleNormal="100" workbookViewId="0">
      <selection activeCell="B43" sqref="B43"/>
    </sheetView>
  </sheetViews>
  <sheetFormatPr defaultRowHeight="15" x14ac:dyDescent="0.25"/>
  <cols>
    <col min="2" max="2" width="26.42578125" customWidth="1"/>
    <col min="3" max="4" width="9.140625" style="70"/>
    <col min="6" max="6" width="10.7109375" customWidth="1"/>
    <col min="9" max="9" width="9.140625" style="70"/>
    <col min="12" max="12" width="12.28515625" customWidth="1"/>
    <col min="13" max="13" width="10.85546875" customWidth="1"/>
    <col min="14" max="14" width="9.140625" style="70"/>
    <col min="19" max="19" width="9.140625" style="70"/>
    <col min="20" max="20" width="9.140625" customWidth="1"/>
    <col min="21" max="21" width="9.85546875" customWidth="1"/>
    <col min="23" max="23" width="9.140625" style="69"/>
    <col min="54" max="54" width="12" customWidth="1"/>
    <col min="68" max="68" width="10.5703125" customWidth="1"/>
    <col min="77" max="77" width="9.7109375" customWidth="1"/>
    <col min="78" max="78" width="11" customWidth="1"/>
    <col min="89" max="89" width="10.85546875" style="70" customWidth="1"/>
    <col min="90" max="90" width="9.140625" style="70"/>
    <col min="91" max="91" width="11.28515625" style="70" customWidth="1"/>
    <col min="92" max="93" width="9.140625" style="145"/>
  </cols>
  <sheetData>
    <row r="1" spans="1:487" s="1" customFormat="1" x14ac:dyDescent="0.25">
      <c r="A1" s="465" t="s">
        <v>9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CN1" s="138"/>
      <c r="CO1" s="138"/>
    </row>
    <row r="2" spans="1:487" s="1" customFormat="1" x14ac:dyDescent="0.25">
      <c r="A2" s="465" t="s">
        <v>164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CN2" s="138"/>
      <c r="CO2" s="138"/>
    </row>
    <row r="3" spans="1:487" s="1" customFormat="1" x14ac:dyDescent="0.25">
      <c r="A3" s="465" t="s">
        <v>165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CN3" s="138"/>
      <c r="CO3" s="138"/>
    </row>
    <row r="4" spans="1:487" s="1" customFormat="1" x14ac:dyDescent="0.25">
      <c r="A4" s="465" t="s">
        <v>10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CN4" s="138"/>
      <c r="CO4" s="138"/>
    </row>
    <row r="5" spans="1:487" s="1" customFormat="1" x14ac:dyDescent="0.25">
      <c r="A5" s="465" t="s">
        <v>162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CN5" s="138"/>
      <c r="CO5" s="138"/>
    </row>
    <row r="6" spans="1:487" s="1" customFormat="1" x14ac:dyDescent="0.25">
      <c r="A6" s="466" t="s">
        <v>163</v>
      </c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6"/>
      <c r="AJ6" s="466"/>
      <c r="AK6" s="466"/>
      <c r="AL6" s="466"/>
      <c r="AM6" s="466"/>
      <c r="AN6" s="466"/>
      <c r="AO6" s="466"/>
      <c r="AP6" s="466"/>
      <c r="AQ6" s="466"/>
      <c r="AR6" s="466"/>
      <c r="AS6" s="466"/>
      <c r="AT6" s="466"/>
      <c r="AU6" s="466"/>
      <c r="AV6" s="466"/>
      <c r="AW6" s="466"/>
      <c r="AX6" s="466"/>
      <c r="AY6" s="466"/>
      <c r="AZ6" s="466"/>
      <c r="BA6" s="466"/>
      <c r="BB6" s="466"/>
      <c r="BC6" s="466"/>
      <c r="BD6" s="466"/>
      <c r="BE6" s="466"/>
      <c r="BF6" s="466"/>
      <c r="BG6" s="466"/>
      <c r="BH6" s="466"/>
      <c r="BI6" s="466"/>
      <c r="BJ6" s="466"/>
      <c r="BK6" s="466"/>
      <c r="BL6" s="466"/>
      <c r="BM6" s="466"/>
      <c r="BN6" s="466"/>
      <c r="BO6" s="466"/>
      <c r="BP6" s="466"/>
      <c r="BQ6" s="466"/>
      <c r="BR6" s="466"/>
      <c r="BS6" s="466"/>
      <c r="BT6" s="466"/>
      <c r="BU6" s="466"/>
      <c r="BV6" s="466"/>
      <c r="BW6" s="466"/>
      <c r="BX6" s="466"/>
      <c r="BY6" s="466"/>
      <c r="BZ6" s="466"/>
      <c r="CA6" s="466"/>
      <c r="CB6" s="466"/>
      <c r="CC6" s="466"/>
      <c r="CD6" s="466"/>
      <c r="CE6" s="466"/>
      <c r="CF6" s="466"/>
      <c r="CG6" s="466"/>
      <c r="CH6" s="466"/>
      <c r="CI6" s="466"/>
      <c r="CJ6" s="466"/>
      <c r="CK6" s="466"/>
      <c r="CL6" s="466"/>
      <c r="CM6" s="466"/>
      <c r="CN6" s="138"/>
      <c r="CO6" s="138"/>
    </row>
    <row r="7" spans="1:487" s="1" customFormat="1" ht="15.75" thickBot="1" x14ac:dyDescent="0.3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138"/>
      <c r="CO7" s="138"/>
    </row>
    <row r="8" spans="1:487" s="163" customFormat="1" ht="15.75" customHeight="1" thickBot="1" x14ac:dyDescent="0.25">
      <c r="A8" s="472" t="s">
        <v>28</v>
      </c>
      <c r="B8" s="456" t="s">
        <v>46</v>
      </c>
      <c r="C8" s="476" t="s">
        <v>0</v>
      </c>
      <c r="D8" s="477"/>
      <c r="E8" s="477"/>
      <c r="F8" s="477"/>
      <c r="G8" s="477"/>
      <c r="H8" s="477"/>
      <c r="I8" s="477"/>
      <c r="J8" s="477"/>
      <c r="K8" s="477"/>
      <c r="L8" s="477"/>
      <c r="M8" s="477"/>
      <c r="N8" s="477"/>
      <c r="O8" s="477"/>
      <c r="P8" s="477"/>
      <c r="Q8" s="477"/>
      <c r="R8" s="477"/>
      <c r="S8" s="477"/>
      <c r="T8" s="477"/>
      <c r="U8" s="477"/>
      <c r="V8" s="477"/>
      <c r="W8" s="478"/>
      <c r="X8" s="479" t="s">
        <v>1</v>
      </c>
      <c r="Y8" s="477"/>
      <c r="Z8" s="477"/>
      <c r="AA8" s="477"/>
      <c r="AB8" s="477"/>
      <c r="AC8" s="477"/>
      <c r="AD8" s="477"/>
      <c r="AE8" s="477"/>
      <c r="AF8" s="477"/>
      <c r="AG8" s="477"/>
      <c r="AH8" s="477"/>
      <c r="AI8" s="477"/>
      <c r="AJ8" s="477"/>
      <c r="AK8" s="477"/>
      <c r="AL8" s="477"/>
      <c r="AM8" s="477"/>
      <c r="AN8" s="477"/>
      <c r="AO8" s="477"/>
      <c r="AP8" s="477"/>
      <c r="AQ8" s="477"/>
      <c r="AR8" s="478"/>
      <c r="AS8" s="476" t="s">
        <v>2</v>
      </c>
      <c r="AT8" s="477"/>
      <c r="AU8" s="477"/>
      <c r="AV8" s="477"/>
      <c r="AW8" s="477"/>
      <c r="AX8" s="477"/>
      <c r="AY8" s="477"/>
      <c r="AZ8" s="477"/>
      <c r="BA8" s="477"/>
      <c r="BB8" s="477"/>
      <c r="BC8" s="477"/>
      <c r="BD8" s="477"/>
      <c r="BE8" s="477"/>
      <c r="BF8" s="477"/>
      <c r="BG8" s="477"/>
      <c r="BH8" s="477"/>
      <c r="BI8" s="477"/>
      <c r="BJ8" s="477"/>
      <c r="BK8" s="477"/>
      <c r="BL8" s="477"/>
      <c r="BM8" s="477"/>
      <c r="BN8" s="478"/>
      <c r="BO8" s="479" t="s">
        <v>3</v>
      </c>
      <c r="BP8" s="477"/>
      <c r="BQ8" s="477"/>
      <c r="BR8" s="477"/>
      <c r="BS8" s="477"/>
      <c r="BT8" s="477"/>
      <c r="BU8" s="477"/>
      <c r="BV8" s="477"/>
      <c r="BW8" s="477"/>
      <c r="BX8" s="477"/>
      <c r="BY8" s="477"/>
      <c r="BZ8" s="477"/>
      <c r="CA8" s="477"/>
      <c r="CB8" s="477"/>
      <c r="CC8" s="477"/>
      <c r="CD8" s="477"/>
      <c r="CE8" s="477"/>
      <c r="CF8" s="477"/>
      <c r="CG8" s="477"/>
      <c r="CH8" s="477"/>
      <c r="CI8" s="477"/>
      <c r="CJ8" s="478"/>
      <c r="CK8" s="482" t="s">
        <v>27</v>
      </c>
      <c r="CL8" s="483"/>
      <c r="CM8" s="484"/>
      <c r="CN8" s="142"/>
      <c r="CO8" s="142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</row>
    <row r="9" spans="1:487" s="164" customFormat="1" ht="15.75" customHeight="1" thickBot="1" x14ac:dyDescent="0.25">
      <c r="A9" s="473"/>
      <c r="B9" s="457"/>
      <c r="C9" s="467" t="s">
        <v>39</v>
      </c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7"/>
      <c r="P9" s="467"/>
      <c r="Q9" s="467"/>
      <c r="R9" s="467"/>
      <c r="S9" s="467"/>
      <c r="T9" s="467"/>
      <c r="U9" s="467"/>
      <c r="V9" s="467"/>
      <c r="W9" s="467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  <c r="AI9" s="467"/>
      <c r="AJ9" s="467"/>
      <c r="AK9" s="467"/>
      <c r="AL9" s="467"/>
      <c r="AM9" s="467"/>
      <c r="AN9" s="467"/>
      <c r="AO9" s="467"/>
      <c r="AP9" s="467"/>
      <c r="AQ9" s="467"/>
      <c r="AR9" s="467"/>
      <c r="AS9" s="467"/>
      <c r="AT9" s="467"/>
      <c r="AU9" s="467"/>
      <c r="AV9" s="467"/>
      <c r="AW9" s="467"/>
      <c r="AX9" s="467"/>
      <c r="AY9" s="467"/>
      <c r="AZ9" s="467"/>
      <c r="BA9" s="467"/>
      <c r="BB9" s="467"/>
      <c r="BC9" s="467"/>
      <c r="BD9" s="467"/>
      <c r="BE9" s="467"/>
      <c r="BF9" s="467"/>
      <c r="BG9" s="467"/>
      <c r="BH9" s="467"/>
      <c r="BI9" s="467"/>
      <c r="BJ9" s="467"/>
      <c r="BK9" s="467"/>
      <c r="BL9" s="467"/>
      <c r="BM9" s="467"/>
      <c r="BN9" s="467"/>
      <c r="BO9" s="468" t="s">
        <v>40</v>
      </c>
      <c r="BP9" s="467"/>
      <c r="BQ9" s="467"/>
      <c r="BR9" s="467"/>
      <c r="BS9" s="467"/>
      <c r="BT9" s="467"/>
      <c r="BU9" s="467"/>
      <c r="BV9" s="467"/>
      <c r="BW9" s="467"/>
      <c r="BX9" s="467"/>
      <c r="BY9" s="467"/>
      <c r="BZ9" s="467"/>
      <c r="CA9" s="467"/>
      <c r="CB9" s="467"/>
      <c r="CC9" s="467"/>
      <c r="CD9" s="467"/>
      <c r="CE9" s="467"/>
      <c r="CF9" s="467"/>
      <c r="CG9" s="467"/>
      <c r="CH9" s="467"/>
      <c r="CI9" s="467"/>
      <c r="CJ9" s="469"/>
      <c r="CK9" s="485"/>
      <c r="CL9" s="486"/>
      <c r="CM9" s="487"/>
      <c r="CN9" s="142"/>
      <c r="CO9" s="142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</row>
    <row r="10" spans="1:487" s="7" customFormat="1" ht="14.25" x14ac:dyDescent="0.2">
      <c r="A10" s="474"/>
      <c r="B10" s="457"/>
      <c r="C10" s="156" t="s">
        <v>5</v>
      </c>
      <c r="D10" s="152" t="s">
        <v>6</v>
      </c>
      <c r="E10" s="154" t="s">
        <v>7</v>
      </c>
      <c r="F10" s="154" t="s">
        <v>8</v>
      </c>
      <c r="G10" s="154" t="s">
        <v>4</v>
      </c>
      <c r="H10" s="153" t="s">
        <v>41</v>
      </c>
      <c r="I10" s="152" t="s">
        <v>6</v>
      </c>
      <c r="J10" s="154" t="s">
        <v>7</v>
      </c>
      <c r="K10" s="154" t="s">
        <v>8</v>
      </c>
      <c r="L10" s="154" t="s">
        <v>4</v>
      </c>
      <c r="M10" s="153" t="s">
        <v>41</v>
      </c>
      <c r="N10" s="152" t="s">
        <v>6</v>
      </c>
      <c r="O10" s="154" t="s">
        <v>7</v>
      </c>
      <c r="P10" s="154" t="s">
        <v>8</v>
      </c>
      <c r="Q10" s="154" t="s">
        <v>4</v>
      </c>
      <c r="R10" s="153" t="s">
        <v>41</v>
      </c>
      <c r="S10" s="152" t="s">
        <v>6</v>
      </c>
      <c r="T10" s="154" t="s">
        <v>7</v>
      </c>
      <c r="U10" s="154" t="s">
        <v>8</v>
      </c>
      <c r="V10" s="154" t="s">
        <v>4</v>
      </c>
      <c r="W10" s="155" t="s">
        <v>41</v>
      </c>
      <c r="X10" s="156" t="s">
        <v>6</v>
      </c>
      <c r="Y10" s="154" t="s">
        <v>7</v>
      </c>
      <c r="Z10" s="154" t="s">
        <v>8</v>
      </c>
      <c r="AA10" s="154" t="s">
        <v>4</v>
      </c>
      <c r="AB10" s="155" t="s">
        <v>41</v>
      </c>
      <c r="AC10" s="157" t="s">
        <v>6</v>
      </c>
      <c r="AD10" s="158" t="s">
        <v>7</v>
      </c>
      <c r="AE10" s="158" t="s">
        <v>8</v>
      </c>
      <c r="AF10" s="158" t="s">
        <v>4</v>
      </c>
      <c r="AG10" s="159" t="s">
        <v>41</v>
      </c>
      <c r="AH10" s="152" t="s">
        <v>6</v>
      </c>
      <c r="AI10" s="154" t="s">
        <v>7</v>
      </c>
      <c r="AJ10" s="154" t="s">
        <v>8</v>
      </c>
      <c r="AK10" s="154" t="s">
        <v>4</v>
      </c>
      <c r="AL10" s="155" t="s">
        <v>41</v>
      </c>
      <c r="AM10" s="152" t="s">
        <v>6</v>
      </c>
      <c r="AN10" s="154" t="s">
        <v>7</v>
      </c>
      <c r="AO10" s="154" t="s">
        <v>8</v>
      </c>
      <c r="AP10" s="154" t="s">
        <v>4</v>
      </c>
      <c r="AQ10" s="155" t="s">
        <v>41</v>
      </c>
      <c r="AR10" s="156" t="s">
        <v>6</v>
      </c>
      <c r="AS10" s="154" t="s">
        <v>7</v>
      </c>
      <c r="AT10" s="154" t="s">
        <v>8</v>
      </c>
      <c r="AU10" s="155" t="s">
        <v>4</v>
      </c>
      <c r="AV10" s="155" t="s">
        <v>41</v>
      </c>
      <c r="AW10" s="152" t="s">
        <v>6</v>
      </c>
      <c r="AX10" s="154" t="s">
        <v>7</v>
      </c>
      <c r="AY10" s="154" t="s">
        <v>8</v>
      </c>
      <c r="AZ10" s="154" t="s">
        <v>4</v>
      </c>
      <c r="BA10" s="155" t="s">
        <v>41</v>
      </c>
      <c r="BB10" s="152" t="s">
        <v>6</v>
      </c>
      <c r="BC10" s="154" t="s">
        <v>7</v>
      </c>
      <c r="BD10" s="154" t="s">
        <v>8</v>
      </c>
      <c r="BE10" s="154" t="s">
        <v>4</v>
      </c>
      <c r="BF10" s="155" t="s">
        <v>41</v>
      </c>
      <c r="BG10" s="160" t="s">
        <v>6</v>
      </c>
      <c r="BH10" s="161" t="s">
        <v>7</v>
      </c>
      <c r="BI10" s="161" t="s">
        <v>8</v>
      </c>
      <c r="BJ10" s="161" t="s">
        <v>4</v>
      </c>
      <c r="BK10" s="162" t="s">
        <v>41</v>
      </c>
      <c r="BL10" s="152" t="s">
        <v>6</v>
      </c>
      <c r="BM10" s="154" t="s">
        <v>7</v>
      </c>
      <c r="BN10" s="154" t="s">
        <v>8</v>
      </c>
      <c r="BO10" s="154" t="s">
        <v>4</v>
      </c>
      <c r="BP10" s="155" t="s">
        <v>41</v>
      </c>
      <c r="BQ10" s="152" t="s">
        <v>6</v>
      </c>
      <c r="BR10" s="154" t="s">
        <v>7</v>
      </c>
      <c r="BS10" s="154" t="s">
        <v>8</v>
      </c>
      <c r="BT10" s="154" t="s">
        <v>4</v>
      </c>
      <c r="BU10" s="155" t="s">
        <v>41</v>
      </c>
      <c r="BV10" s="152" t="s">
        <v>6</v>
      </c>
      <c r="BW10" s="154" t="s">
        <v>7</v>
      </c>
      <c r="BX10" s="154" t="s">
        <v>8</v>
      </c>
      <c r="BY10" s="154" t="s">
        <v>4</v>
      </c>
      <c r="BZ10" s="155" t="s">
        <v>41</v>
      </c>
      <c r="CA10" s="152" t="s">
        <v>6</v>
      </c>
      <c r="CB10" s="154" t="s">
        <v>7</v>
      </c>
      <c r="CC10" s="154" t="s">
        <v>8</v>
      </c>
      <c r="CD10" s="154" t="s">
        <v>4</v>
      </c>
      <c r="CE10" s="155" t="s">
        <v>41</v>
      </c>
      <c r="CF10" s="152" t="s">
        <v>6</v>
      </c>
      <c r="CG10" s="154" t="s">
        <v>7</v>
      </c>
      <c r="CH10" s="154" t="s">
        <v>8</v>
      </c>
      <c r="CI10" s="154" t="s">
        <v>4</v>
      </c>
      <c r="CJ10" s="153" t="s">
        <v>41</v>
      </c>
      <c r="CK10" s="470" t="s">
        <v>48</v>
      </c>
      <c r="CL10" s="470" t="s">
        <v>31</v>
      </c>
      <c r="CM10" s="480" t="s">
        <v>49</v>
      </c>
      <c r="CN10" s="142"/>
      <c r="CO10" s="142"/>
    </row>
    <row r="11" spans="1:487" s="7" customFormat="1" ht="66.75" customHeight="1" thickBot="1" x14ac:dyDescent="0.3">
      <c r="A11" s="475"/>
      <c r="B11" s="458"/>
      <c r="C11" s="28">
        <v>1</v>
      </c>
      <c r="D11" s="30">
        <v>4</v>
      </c>
      <c r="E11" s="31">
        <v>5</v>
      </c>
      <c r="F11" s="31">
        <v>6</v>
      </c>
      <c r="G11" s="31">
        <v>7</v>
      </c>
      <c r="H11" s="71">
        <v>8</v>
      </c>
      <c r="I11" s="30">
        <v>11</v>
      </c>
      <c r="J11" s="31">
        <v>12</v>
      </c>
      <c r="K11" s="31">
        <v>13</v>
      </c>
      <c r="L11" s="31">
        <v>14</v>
      </c>
      <c r="M11" s="71">
        <v>15</v>
      </c>
      <c r="N11" s="30">
        <v>18</v>
      </c>
      <c r="O11" s="31">
        <v>19</v>
      </c>
      <c r="P11" s="31">
        <v>20</v>
      </c>
      <c r="Q11" s="31">
        <v>21</v>
      </c>
      <c r="R11" s="71">
        <v>22</v>
      </c>
      <c r="S11" s="30">
        <v>25</v>
      </c>
      <c r="T11" s="31">
        <v>26</v>
      </c>
      <c r="U11" s="31">
        <v>27</v>
      </c>
      <c r="V11" s="31">
        <v>28</v>
      </c>
      <c r="W11" s="29">
        <v>29</v>
      </c>
      <c r="X11" s="28">
        <v>2</v>
      </c>
      <c r="Y11" s="31">
        <v>3</v>
      </c>
      <c r="Z11" s="31">
        <v>4</v>
      </c>
      <c r="AA11" s="31">
        <v>5</v>
      </c>
      <c r="AB11" s="29">
        <v>6</v>
      </c>
      <c r="AC11" s="35">
        <v>9</v>
      </c>
      <c r="AD11" s="36">
        <v>10</v>
      </c>
      <c r="AE11" s="36">
        <v>11</v>
      </c>
      <c r="AF11" s="36">
        <v>12</v>
      </c>
      <c r="AG11" s="37">
        <v>13</v>
      </c>
      <c r="AH11" s="30">
        <v>16</v>
      </c>
      <c r="AI11" s="31">
        <v>17</v>
      </c>
      <c r="AJ11" s="31">
        <v>18</v>
      </c>
      <c r="AK11" s="31">
        <v>19</v>
      </c>
      <c r="AL11" s="29">
        <v>20</v>
      </c>
      <c r="AM11" s="30">
        <v>23</v>
      </c>
      <c r="AN11" s="31">
        <v>24</v>
      </c>
      <c r="AO11" s="31">
        <v>25</v>
      </c>
      <c r="AP11" s="31">
        <v>26</v>
      </c>
      <c r="AQ11" s="29">
        <v>27</v>
      </c>
      <c r="AR11" s="28">
        <v>30</v>
      </c>
      <c r="AS11" s="31">
        <v>31</v>
      </c>
      <c r="AT11" s="31">
        <v>1</v>
      </c>
      <c r="AU11" s="29">
        <v>2</v>
      </c>
      <c r="AV11" s="29">
        <v>3</v>
      </c>
      <c r="AW11" s="30">
        <v>6</v>
      </c>
      <c r="AX11" s="31">
        <v>7</v>
      </c>
      <c r="AY11" s="31">
        <v>8</v>
      </c>
      <c r="AZ11" s="31">
        <v>9</v>
      </c>
      <c r="BA11" s="29">
        <v>10</v>
      </c>
      <c r="BB11" s="30">
        <v>13</v>
      </c>
      <c r="BC11" s="31">
        <v>14</v>
      </c>
      <c r="BD11" s="31">
        <v>15</v>
      </c>
      <c r="BE11" s="31">
        <v>16</v>
      </c>
      <c r="BF11" s="29">
        <v>17</v>
      </c>
      <c r="BG11" s="32">
        <v>20</v>
      </c>
      <c r="BH11" s="33">
        <v>21</v>
      </c>
      <c r="BI11" s="33">
        <v>22</v>
      </c>
      <c r="BJ11" s="33">
        <v>23</v>
      </c>
      <c r="BK11" s="34">
        <v>24</v>
      </c>
      <c r="BL11" s="30">
        <v>27</v>
      </c>
      <c r="BM11" s="31">
        <v>28</v>
      </c>
      <c r="BN11" s="31">
        <v>29</v>
      </c>
      <c r="BO11" s="31">
        <v>30</v>
      </c>
      <c r="BP11" s="29">
        <v>1</v>
      </c>
      <c r="BQ11" s="30">
        <v>4</v>
      </c>
      <c r="BR11" s="31">
        <v>5</v>
      </c>
      <c r="BS11" s="31">
        <v>6</v>
      </c>
      <c r="BT11" s="31">
        <v>7</v>
      </c>
      <c r="BU11" s="29">
        <v>8</v>
      </c>
      <c r="BV11" s="30">
        <v>11</v>
      </c>
      <c r="BW11" s="31">
        <v>12</v>
      </c>
      <c r="BX11" s="31">
        <v>13</v>
      </c>
      <c r="BY11" s="31">
        <v>14</v>
      </c>
      <c r="BZ11" s="29">
        <v>15</v>
      </c>
      <c r="CA11" s="30">
        <v>18</v>
      </c>
      <c r="CB11" s="31">
        <v>19</v>
      </c>
      <c r="CC11" s="31">
        <v>20</v>
      </c>
      <c r="CD11" s="31">
        <v>21</v>
      </c>
      <c r="CE11" s="29">
        <v>22</v>
      </c>
      <c r="CF11" s="30">
        <v>25</v>
      </c>
      <c r="CG11" s="31">
        <v>26</v>
      </c>
      <c r="CH11" s="31">
        <v>27</v>
      </c>
      <c r="CI11" s="31">
        <v>28</v>
      </c>
      <c r="CJ11" s="71">
        <v>29</v>
      </c>
      <c r="CK11" s="471"/>
      <c r="CL11" s="471"/>
      <c r="CM11" s="481"/>
      <c r="CN11" s="142"/>
      <c r="CO11" s="142"/>
    </row>
    <row r="12" spans="1:487" s="27" customFormat="1" ht="13.5" customHeight="1" thickBot="1" x14ac:dyDescent="0.25">
      <c r="A12" s="26">
        <v>1</v>
      </c>
      <c r="B12" s="61">
        <v>2</v>
      </c>
      <c r="C12" s="40">
        <v>3</v>
      </c>
      <c r="D12" s="40">
        <v>5</v>
      </c>
      <c r="E12" s="42">
        <v>6</v>
      </c>
      <c r="F12" s="42">
        <v>7</v>
      </c>
      <c r="G12" s="42">
        <v>8</v>
      </c>
      <c r="H12" s="41">
        <v>9</v>
      </c>
      <c r="I12" s="40">
        <v>10</v>
      </c>
      <c r="J12" s="42">
        <v>11</v>
      </c>
      <c r="K12" s="42">
        <v>12</v>
      </c>
      <c r="L12" s="42">
        <v>13</v>
      </c>
      <c r="M12" s="41">
        <v>14</v>
      </c>
      <c r="N12" s="40">
        <v>15</v>
      </c>
      <c r="O12" s="42">
        <v>16</v>
      </c>
      <c r="P12" s="42">
        <v>17</v>
      </c>
      <c r="Q12" s="42">
        <v>18</v>
      </c>
      <c r="R12" s="41">
        <v>19</v>
      </c>
      <c r="S12" s="40">
        <v>20</v>
      </c>
      <c r="T12" s="42">
        <v>21</v>
      </c>
      <c r="U12" s="42">
        <v>22</v>
      </c>
      <c r="V12" s="42">
        <v>23</v>
      </c>
      <c r="W12" s="41">
        <v>24</v>
      </c>
      <c r="X12" s="40">
        <v>25</v>
      </c>
      <c r="Y12" s="42">
        <v>26</v>
      </c>
      <c r="Z12" s="42">
        <v>27</v>
      </c>
      <c r="AA12" s="42">
        <v>28</v>
      </c>
      <c r="AB12" s="41">
        <v>29</v>
      </c>
      <c r="AC12" s="93">
        <v>30</v>
      </c>
      <c r="AD12" s="44">
        <v>31</v>
      </c>
      <c r="AE12" s="44">
        <v>32</v>
      </c>
      <c r="AF12" s="44">
        <v>33</v>
      </c>
      <c r="AG12" s="45">
        <v>34</v>
      </c>
      <c r="AH12" s="40">
        <v>35</v>
      </c>
      <c r="AI12" s="42">
        <v>36</v>
      </c>
      <c r="AJ12" s="42">
        <v>37</v>
      </c>
      <c r="AK12" s="42">
        <v>38</v>
      </c>
      <c r="AL12" s="46">
        <v>39</v>
      </c>
      <c r="AM12" s="40">
        <v>40</v>
      </c>
      <c r="AN12" s="42">
        <v>41</v>
      </c>
      <c r="AO12" s="42">
        <v>42</v>
      </c>
      <c r="AP12" s="42">
        <v>43</v>
      </c>
      <c r="AQ12" s="41">
        <v>44</v>
      </c>
      <c r="AR12" s="43">
        <v>45</v>
      </c>
      <c r="AS12" s="42">
        <v>46</v>
      </c>
      <c r="AT12" s="42">
        <v>47</v>
      </c>
      <c r="AU12" s="46">
        <v>48</v>
      </c>
      <c r="AV12" s="41">
        <v>49</v>
      </c>
      <c r="AW12" s="40">
        <v>50</v>
      </c>
      <c r="AX12" s="42">
        <v>51</v>
      </c>
      <c r="AY12" s="42">
        <v>52</v>
      </c>
      <c r="AZ12" s="42">
        <v>53</v>
      </c>
      <c r="BA12" s="41">
        <v>54</v>
      </c>
      <c r="BB12" s="40">
        <v>55</v>
      </c>
      <c r="BC12" s="42">
        <v>56</v>
      </c>
      <c r="BD12" s="42">
        <v>57</v>
      </c>
      <c r="BE12" s="42">
        <v>58</v>
      </c>
      <c r="BF12" s="41">
        <v>59</v>
      </c>
      <c r="BG12" s="47">
        <v>60</v>
      </c>
      <c r="BH12" s="48">
        <v>61</v>
      </c>
      <c r="BI12" s="48">
        <v>62</v>
      </c>
      <c r="BJ12" s="48">
        <v>63</v>
      </c>
      <c r="BK12" s="352">
        <v>64</v>
      </c>
      <c r="BL12" s="40">
        <v>65</v>
      </c>
      <c r="BM12" s="42">
        <v>66</v>
      </c>
      <c r="BN12" s="42">
        <v>67</v>
      </c>
      <c r="BO12" s="42">
        <v>68</v>
      </c>
      <c r="BP12" s="41">
        <v>69</v>
      </c>
      <c r="BQ12" s="40">
        <v>70</v>
      </c>
      <c r="BR12" s="42">
        <v>71</v>
      </c>
      <c r="BS12" s="42">
        <v>72</v>
      </c>
      <c r="BT12" s="42">
        <v>73</v>
      </c>
      <c r="BU12" s="41">
        <v>74</v>
      </c>
      <c r="BV12" s="40">
        <v>75</v>
      </c>
      <c r="BW12" s="42">
        <v>76</v>
      </c>
      <c r="BX12" s="42">
        <v>77</v>
      </c>
      <c r="BY12" s="42">
        <v>78</v>
      </c>
      <c r="BZ12" s="41">
        <v>79</v>
      </c>
      <c r="CA12" s="40">
        <v>80</v>
      </c>
      <c r="CB12" s="42">
        <v>81</v>
      </c>
      <c r="CC12" s="42">
        <v>82</v>
      </c>
      <c r="CD12" s="42">
        <v>83</v>
      </c>
      <c r="CE12" s="46">
        <v>84</v>
      </c>
      <c r="CF12" s="40">
        <v>85</v>
      </c>
      <c r="CG12" s="42">
        <v>86</v>
      </c>
      <c r="CH12" s="42">
        <v>87</v>
      </c>
      <c r="CI12" s="42">
        <v>88</v>
      </c>
      <c r="CJ12" s="41">
        <v>89</v>
      </c>
      <c r="CK12" s="78">
        <v>90</v>
      </c>
      <c r="CL12" s="78">
        <v>91</v>
      </c>
      <c r="CM12" s="78">
        <v>92</v>
      </c>
      <c r="CN12" s="143"/>
      <c r="CO12" s="143"/>
    </row>
    <row r="13" spans="1:487" s="104" customFormat="1" ht="13.5" customHeight="1" thickBot="1" x14ac:dyDescent="0.3">
      <c r="A13" s="147"/>
      <c r="B13" s="99" t="s">
        <v>11</v>
      </c>
      <c r="C13" s="100"/>
      <c r="D13" s="100"/>
      <c r="E13" s="60"/>
      <c r="F13" s="60"/>
      <c r="G13" s="60"/>
      <c r="H13" s="101"/>
      <c r="I13" s="100"/>
      <c r="J13" s="60"/>
      <c r="K13" s="60"/>
      <c r="L13" s="60"/>
      <c r="M13" s="101"/>
      <c r="N13" s="100"/>
      <c r="O13" s="60"/>
      <c r="P13" s="60"/>
      <c r="Q13" s="60"/>
      <c r="R13" s="101"/>
      <c r="S13" s="100"/>
      <c r="T13" s="60"/>
      <c r="U13" s="60"/>
      <c r="V13" s="60"/>
      <c r="W13" s="101"/>
      <c r="X13" s="100"/>
      <c r="Y13" s="60"/>
      <c r="Z13" s="60"/>
      <c r="AA13" s="60"/>
      <c r="AB13" s="101"/>
      <c r="AC13" s="332"/>
      <c r="AD13" s="333"/>
      <c r="AE13" s="333"/>
      <c r="AF13" s="333"/>
      <c r="AG13" s="334"/>
      <c r="AH13" s="94" t="s">
        <v>32</v>
      </c>
      <c r="AI13" s="60"/>
      <c r="AJ13" s="60"/>
      <c r="AK13" s="60"/>
      <c r="AL13" s="102"/>
      <c r="AM13" s="100"/>
      <c r="AN13" s="60"/>
      <c r="AO13" s="60"/>
      <c r="AP13" s="60"/>
      <c r="AQ13" s="101"/>
      <c r="AR13" s="100"/>
      <c r="AS13" s="60"/>
      <c r="AT13" s="60"/>
      <c r="AU13" s="60"/>
      <c r="AV13" s="101"/>
      <c r="AW13" s="100"/>
      <c r="AX13" s="60"/>
      <c r="AY13" s="60"/>
      <c r="AZ13" s="60"/>
      <c r="BA13" s="101"/>
      <c r="BB13" s="100"/>
      <c r="BC13" s="60"/>
      <c r="BD13" s="408" t="s">
        <v>104</v>
      </c>
      <c r="BE13" s="60"/>
      <c r="BF13" s="101"/>
      <c r="BG13" s="375"/>
      <c r="BH13" s="166"/>
      <c r="BI13" s="166"/>
      <c r="BJ13" s="166"/>
      <c r="BK13" s="353"/>
      <c r="BL13" s="366" t="s">
        <v>32</v>
      </c>
      <c r="BM13" s="60"/>
      <c r="BN13" s="60"/>
      <c r="BO13" s="60"/>
      <c r="BP13" s="101"/>
      <c r="BQ13" s="100"/>
      <c r="BR13" s="60"/>
      <c r="BS13" s="60"/>
      <c r="BT13" s="60"/>
      <c r="BU13" s="101"/>
      <c r="BV13" s="100"/>
      <c r="BW13" s="60"/>
      <c r="BX13" s="60"/>
      <c r="BY13" s="60"/>
      <c r="BZ13" s="101"/>
      <c r="CA13" s="100"/>
      <c r="CB13" s="60"/>
      <c r="CC13" s="60"/>
      <c r="CD13" s="60"/>
      <c r="CE13" s="101"/>
      <c r="CF13" s="100"/>
      <c r="CG13" s="60"/>
      <c r="CH13" s="408" t="s">
        <v>104</v>
      </c>
      <c r="CI13" s="60"/>
      <c r="CJ13" s="101"/>
      <c r="CK13" s="217">
        <f t="shared" ref="CK13:CK42" si="0">COUNTIF(C13:CJ13,"*")-2</f>
        <v>2</v>
      </c>
      <c r="CL13" s="103">
        <v>165</v>
      </c>
      <c r="CM13" s="218">
        <f t="shared" ref="CM13:CM69" si="1">CK13/CL13*100</f>
        <v>1.2121212121212122</v>
      </c>
      <c r="CN13" s="144"/>
      <c r="CO13" s="144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  <c r="GO13" s="139"/>
      <c r="GP13" s="139"/>
      <c r="GQ13" s="139"/>
      <c r="GR13" s="139"/>
      <c r="GS13" s="139"/>
      <c r="GT13" s="139"/>
      <c r="GU13" s="139"/>
      <c r="GV13" s="139"/>
      <c r="GW13" s="139"/>
      <c r="GX13" s="139"/>
      <c r="GY13" s="139"/>
      <c r="GZ13" s="139"/>
      <c r="HA13" s="139"/>
      <c r="HB13" s="139"/>
      <c r="HC13" s="139"/>
      <c r="HD13" s="139"/>
      <c r="HE13" s="139"/>
      <c r="HF13" s="139"/>
      <c r="HG13" s="139"/>
      <c r="HH13" s="139"/>
      <c r="HI13" s="139"/>
      <c r="HJ13" s="139"/>
      <c r="HK13" s="139"/>
      <c r="HL13" s="139"/>
      <c r="HM13" s="139"/>
      <c r="HN13" s="139"/>
      <c r="HO13" s="139"/>
      <c r="HP13" s="139"/>
      <c r="HQ13" s="139"/>
      <c r="HR13" s="139"/>
      <c r="HS13" s="139"/>
      <c r="HT13" s="139"/>
      <c r="HU13" s="139"/>
      <c r="HV13" s="139"/>
      <c r="HW13" s="139"/>
      <c r="HX13" s="139"/>
      <c r="HY13" s="139"/>
      <c r="HZ13" s="139"/>
      <c r="IA13" s="139"/>
      <c r="IB13" s="139"/>
      <c r="IC13" s="139"/>
      <c r="ID13" s="139"/>
      <c r="IE13" s="139"/>
      <c r="IF13" s="139"/>
      <c r="IG13" s="139"/>
      <c r="IH13" s="139"/>
      <c r="II13" s="139"/>
      <c r="IJ13" s="139"/>
      <c r="IK13" s="139"/>
      <c r="IL13" s="139"/>
      <c r="IM13" s="139"/>
      <c r="IN13" s="139"/>
      <c r="IO13" s="139"/>
      <c r="IP13" s="139"/>
      <c r="IQ13" s="139"/>
      <c r="IR13" s="139"/>
      <c r="IS13" s="139"/>
      <c r="IT13" s="139"/>
      <c r="IU13" s="139"/>
      <c r="IV13" s="139"/>
      <c r="IW13" s="139"/>
      <c r="IX13" s="139"/>
      <c r="IY13" s="139"/>
      <c r="IZ13" s="139"/>
      <c r="JA13" s="139"/>
      <c r="JB13" s="139"/>
      <c r="JC13" s="139"/>
      <c r="JD13" s="139"/>
      <c r="JE13" s="139"/>
      <c r="JF13" s="139"/>
      <c r="JG13" s="139"/>
      <c r="JH13" s="139"/>
      <c r="JI13" s="139"/>
      <c r="JJ13" s="139"/>
      <c r="JK13" s="139"/>
      <c r="JL13" s="139"/>
      <c r="JM13" s="139"/>
      <c r="JN13" s="139"/>
      <c r="JO13" s="139"/>
      <c r="JP13" s="139"/>
      <c r="JQ13" s="139"/>
      <c r="JR13" s="139"/>
      <c r="JS13" s="139"/>
      <c r="JT13" s="139"/>
      <c r="JU13" s="139"/>
      <c r="JV13" s="139"/>
      <c r="JW13" s="139"/>
      <c r="JX13" s="139"/>
      <c r="JY13" s="139"/>
      <c r="JZ13" s="139"/>
      <c r="KA13" s="139"/>
      <c r="KB13" s="139"/>
      <c r="KC13" s="139"/>
      <c r="KD13" s="139"/>
      <c r="KE13" s="139"/>
      <c r="KF13" s="139"/>
      <c r="KG13" s="139"/>
      <c r="KH13" s="139"/>
      <c r="KI13" s="139"/>
      <c r="KJ13" s="139"/>
      <c r="KK13" s="139"/>
      <c r="KL13" s="139"/>
      <c r="KM13" s="139"/>
      <c r="KN13" s="139"/>
      <c r="KO13" s="139"/>
      <c r="KP13" s="139"/>
      <c r="KQ13" s="139"/>
      <c r="KR13" s="139"/>
      <c r="KS13" s="139"/>
      <c r="KT13" s="139"/>
      <c r="KU13" s="139"/>
      <c r="KV13" s="139"/>
      <c r="KW13" s="139"/>
      <c r="KX13" s="139"/>
      <c r="KY13" s="139"/>
      <c r="KZ13" s="139"/>
      <c r="LA13" s="139"/>
      <c r="LB13" s="139"/>
      <c r="LC13" s="139"/>
      <c r="LD13" s="139"/>
      <c r="LE13" s="139"/>
      <c r="LF13" s="139"/>
      <c r="LG13" s="139"/>
      <c r="LH13" s="139"/>
      <c r="LI13" s="139"/>
      <c r="LJ13" s="139"/>
      <c r="LK13" s="139"/>
      <c r="LL13" s="139"/>
      <c r="LM13" s="139"/>
      <c r="LN13" s="139"/>
      <c r="LO13" s="139"/>
      <c r="LP13" s="139"/>
      <c r="LQ13" s="139"/>
      <c r="LR13" s="139"/>
      <c r="LS13" s="139"/>
      <c r="LT13" s="139"/>
      <c r="LU13" s="139"/>
      <c r="LV13" s="139"/>
      <c r="LW13" s="139"/>
      <c r="LX13" s="139"/>
      <c r="LY13" s="139"/>
      <c r="LZ13" s="139"/>
      <c r="MA13" s="139"/>
      <c r="MB13" s="139"/>
      <c r="MC13" s="139"/>
      <c r="MD13" s="139"/>
      <c r="ME13" s="139"/>
      <c r="MF13" s="139"/>
      <c r="MG13" s="139"/>
      <c r="MH13" s="139"/>
      <c r="MI13" s="139"/>
      <c r="MJ13" s="139"/>
      <c r="MK13" s="139"/>
      <c r="ML13" s="139"/>
      <c r="MM13" s="139"/>
      <c r="MN13" s="139"/>
      <c r="MO13" s="139"/>
      <c r="MP13" s="139"/>
      <c r="MQ13" s="139"/>
      <c r="MR13" s="139"/>
      <c r="MS13" s="139"/>
      <c r="MT13" s="139"/>
      <c r="MU13" s="139"/>
      <c r="MV13" s="139"/>
      <c r="MW13" s="139"/>
      <c r="MX13" s="139"/>
      <c r="MY13" s="139"/>
      <c r="MZ13" s="139"/>
      <c r="NA13" s="139"/>
      <c r="NB13" s="139"/>
      <c r="NC13" s="139"/>
      <c r="ND13" s="139"/>
      <c r="NE13" s="139"/>
      <c r="NF13" s="139"/>
      <c r="NG13" s="139"/>
      <c r="NH13" s="139"/>
      <c r="NI13" s="139"/>
      <c r="NJ13" s="139"/>
      <c r="NK13" s="139"/>
      <c r="NL13" s="139"/>
      <c r="NM13" s="139"/>
      <c r="NN13" s="139"/>
      <c r="NO13" s="139"/>
      <c r="NP13" s="139"/>
      <c r="NQ13" s="139"/>
      <c r="NR13" s="139"/>
      <c r="NS13" s="139"/>
      <c r="NT13" s="139"/>
      <c r="NU13" s="139"/>
      <c r="NV13" s="139"/>
      <c r="NW13" s="139"/>
      <c r="NX13" s="139"/>
      <c r="NY13" s="139"/>
      <c r="NZ13" s="139"/>
      <c r="OA13" s="139"/>
      <c r="OB13" s="139"/>
      <c r="OC13" s="139"/>
      <c r="OD13" s="139"/>
      <c r="OE13" s="139"/>
      <c r="OF13" s="139"/>
      <c r="OG13" s="139"/>
      <c r="OH13" s="139"/>
      <c r="OI13" s="139"/>
      <c r="OJ13" s="139"/>
      <c r="OK13" s="139"/>
      <c r="OL13" s="139"/>
      <c r="OM13" s="139"/>
      <c r="ON13" s="139"/>
      <c r="OO13" s="139"/>
      <c r="OP13" s="139"/>
      <c r="OQ13" s="139"/>
      <c r="OR13" s="139"/>
      <c r="OS13" s="139"/>
      <c r="OT13" s="139"/>
      <c r="OU13" s="139"/>
      <c r="OV13" s="139"/>
      <c r="OW13" s="139"/>
      <c r="OX13" s="139"/>
      <c r="OY13" s="139"/>
      <c r="OZ13" s="139"/>
      <c r="PA13" s="139"/>
      <c r="PB13" s="139"/>
      <c r="PC13" s="139"/>
      <c r="PD13" s="139"/>
      <c r="PE13" s="139"/>
      <c r="PF13" s="139"/>
      <c r="PG13" s="139"/>
      <c r="PH13" s="139"/>
      <c r="PI13" s="139"/>
      <c r="PJ13" s="139"/>
      <c r="PK13" s="139"/>
      <c r="PL13" s="139"/>
      <c r="PM13" s="139"/>
      <c r="PN13" s="139"/>
      <c r="PO13" s="139"/>
      <c r="PP13" s="139"/>
      <c r="PQ13" s="139"/>
      <c r="PR13" s="139"/>
      <c r="PS13" s="139"/>
      <c r="PT13" s="139"/>
      <c r="PU13" s="139"/>
      <c r="PV13" s="139"/>
      <c r="PW13" s="139"/>
      <c r="PX13" s="139"/>
      <c r="PY13" s="139"/>
      <c r="PZ13" s="139"/>
      <c r="QA13" s="139"/>
      <c r="QB13" s="139"/>
      <c r="QC13" s="139"/>
      <c r="QD13" s="139"/>
      <c r="QE13" s="139"/>
      <c r="QF13" s="139"/>
      <c r="QG13" s="139"/>
      <c r="QH13" s="139"/>
      <c r="QI13" s="139"/>
      <c r="QJ13" s="139"/>
      <c r="QK13" s="139"/>
      <c r="QL13" s="139"/>
      <c r="QM13" s="139"/>
      <c r="QN13" s="139"/>
      <c r="QO13" s="139"/>
      <c r="QP13" s="139"/>
      <c r="QQ13" s="139"/>
      <c r="QR13" s="139"/>
      <c r="QS13" s="139"/>
      <c r="QT13" s="139"/>
      <c r="QU13" s="139"/>
      <c r="QV13" s="139"/>
      <c r="QW13" s="139"/>
      <c r="QX13" s="139"/>
      <c r="QY13" s="139"/>
      <c r="QZ13" s="139"/>
      <c r="RA13" s="139"/>
      <c r="RB13" s="139"/>
      <c r="RC13" s="139"/>
      <c r="RD13" s="139"/>
      <c r="RE13" s="139"/>
      <c r="RF13" s="139"/>
      <c r="RG13" s="139"/>
      <c r="RH13" s="139"/>
      <c r="RI13" s="139"/>
      <c r="RJ13" s="139"/>
      <c r="RK13" s="139"/>
      <c r="RL13" s="139"/>
      <c r="RM13" s="139"/>
      <c r="RN13" s="139"/>
      <c r="RO13" s="139"/>
      <c r="RP13" s="139"/>
      <c r="RQ13" s="139"/>
      <c r="RR13" s="139"/>
      <c r="RS13" s="139"/>
    </row>
    <row r="14" spans="1:487" s="128" customFormat="1" ht="13.5" customHeight="1" thickBot="1" x14ac:dyDescent="0.25">
      <c r="A14" s="121"/>
      <c r="B14" s="122" t="s">
        <v>12</v>
      </c>
      <c r="C14" s="123"/>
      <c r="D14" s="123"/>
      <c r="E14" s="125"/>
      <c r="F14" s="125"/>
      <c r="G14" s="125"/>
      <c r="H14" s="124"/>
      <c r="I14" s="123"/>
      <c r="J14" s="125"/>
      <c r="K14" s="125"/>
      <c r="L14" s="125"/>
      <c r="M14" s="124"/>
      <c r="N14" s="123"/>
      <c r="O14" s="125"/>
      <c r="P14" s="125"/>
      <c r="Q14" s="125"/>
      <c r="R14" s="124"/>
      <c r="S14" s="123"/>
      <c r="T14" s="125"/>
      <c r="U14" s="125"/>
      <c r="V14" s="125"/>
      <c r="W14" s="124"/>
      <c r="X14" s="123"/>
      <c r="Y14" s="125"/>
      <c r="Z14" s="125"/>
      <c r="AA14" s="125"/>
      <c r="AB14" s="124"/>
      <c r="AC14" s="335"/>
      <c r="AD14" s="336"/>
      <c r="AE14" s="336"/>
      <c r="AF14" s="336"/>
      <c r="AG14" s="337"/>
      <c r="AH14" s="94" t="s">
        <v>32</v>
      </c>
      <c r="AI14" s="125"/>
      <c r="AJ14" s="125"/>
      <c r="AK14" s="125"/>
      <c r="AL14" s="126"/>
      <c r="AM14" s="123"/>
      <c r="AN14" s="125"/>
      <c r="AO14" s="125"/>
      <c r="AP14" s="125"/>
      <c r="AQ14" s="124"/>
      <c r="AR14" s="123"/>
      <c r="AS14" s="125"/>
      <c r="AT14" s="125"/>
      <c r="AU14" s="125"/>
      <c r="AV14" s="124"/>
      <c r="AW14" s="123"/>
      <c r="AX14" s="125"/>
      <c r="AY14" s="125"/>
      <c r="AZ14" s="408" t="s">
        <v>105</v>
      </c>
      <c r="BA14" s="124"/>
      <c r="BB14" s="123"/>
      <c r="BC14" s="125"/>
      <c r="BD14" s="125"/>
      <c r="BE14" s="125"/>
      <c r="BF14" s="124"/>
      <c r="BG14" s="376"/>
      <c r="BH14" s="167"/>
      <c r="BI14" s="167"/>
      <c r="BJ14" s="167"/>
      <c r="BK14" s="354"/>
      <c r="BL14" s="366" t="s">
        <v>32</v>
      </c>
      <c r="BM14" s="125"/>
      <c r="BN14" s="125"/>
      <c r="BO14" s="125"/>
      <c r="BP14" s="124"/>
      <c r="BQ14" s="123"/>
      <c r="BR14" s="125"/>
      <c r="BS14" s="125"/>
      <c r="BT14" s="125"/>
      <c r="BU14" s="124"/>
      <c r="BV14" s="123"/>
      <c r="BW14" s="125"/>
      <c r="BX14" s="125"/>
      <c r="BY14" s="125"/>
      <c r="BZ14" s="124"/>
      <c r="CA14" s="123"/>
      <c r="CB14" s="125"/>
      <c r="CC14" s="410" t="s">
        <v>105</v>
      </c>
      <c r="CD14" s="125"/>
      <c r="CF14" s="123"/>
      <c r="CG14" s="125"/>
      <c r="CH14" s="125"/>
      <c r="CI14" s="125"/>
      <c r="CJ14" s="124"/>
      <c r="CK14" s="217">
        <f t="shared" si="0"/>
        <v>2</v>
      </c>
      <c r="CL14" s="127">
        <v>132</v>
      </c>
      <c r="CM14" s="218">
        <f t="shared" si="1"/>
        <v>1.5151515151515151</v>
      </c>
      <c r="CN14" s="144"/>
      <c r="CO14" s="144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  <c r="IH14" s="140"/>
      <c r="II14" s="140"/>
      <c r="IJ14" s="140"/>
      <c r="IK14" s="140"/>
      <c r="IL14" s="140"/>
      <c r="IM14" s="140"/>
      <c r="IN14" s="140"/>
      <c r="IO14" s="140"/>
      <c r="IP14" s="140"/>
      <c r="IQ14" s="140"/>
      <c r="IR14" s="140"/>
      <c r="IS14" s="140"/>
      <c r="IT14" s="140"/>
      <c r="IU14" s="140"/>
      <c r="IV14" s="140"/>
      <c r="IW14" s="140"/>
      <c r="IX14" s="140"/>
      <c r="IY14" s="140"/>
      <c r="IZ14" s="140"/>
      <c r="JA14" s="140"/>
      <c r="JB14" s="140"/>
      <c r="JC14" s="140"/>
      <c r="JD14" s="140"/>
      <c r="JE14" s="140"/>
      <c r="JF14" s="140"/>
      <c r="JG14" s="140"/>
      <c r="JH14" s="140"/>
      <c r="JI14" s="140"/>
      <c r="JJ14" s="140"/>
      <c r="JK14" s="140"/>
      <c r="JL14" s="140"/>
      <c r="JM14" s="140"/>
      <c r="JN14" s="140"/>
      <c r="JO14" s="140"/>
      <c r="JP14" s="140"/>
      <c r="JQ14" s="140"/>
      <c r="JR14" s="140"/>
      <c r="JS14" s="140"/>
      <c r="JT14" s="140"/>
      <c r="JU14" s="140"/>
      <c r="JV14" s="140"/>
      <c r="JW14" s="140"/>
      <c r="JX14" s="140"/>
      <c r="JY14" s="140"/>
      <c r="JZ14" s="140"/>
      <c r="KA14" s="140"/>
      <c r="KB14" s="140"/>
      <c r="KC14" s="140"/>
      <c r="KD14" s="140"/>
      <c r="KE14" s="140"/>
      <c r="KF14" s="140"/>
      <c r="KG14" s="140"/>
      <c r="KH14" s="140"/>
      <c r="KI14" s="140"/>
      <c r="KJ14" s="140"/>
      <c r="KK14" s="140"/>
      <c r="KL14" s="140"/>
      <c r="KM14" s="140"/>
      <c r="KN14" s="140"/>
      <c r="KO14" s="140"/>
      <c r="KP14" s="140"/>
      <c r="KQ14" s="140"/>
      <c r="KR14" s="140"/>
      <c r="KS14" s="140"/>
      <c r="KT14" s="140"/>
      <c r="KU14" s="140"/>
      <c r="KV14" s="140"/>
      <c r="KW14" s="140"/>
      <c r="KX14" s="140"/>
      <c r="KY14" s="140"/>
      <c r="KZ14" s="140"/>
      <c r="LA14" s="140"/>
      <c r="LB14" s="140"/>
      <c r="LC14" s="140"/>
      <c r="LD14" s="140"/>
      <c r="LE14" s="140"/>
      <c r="LF14" s="140"/>
      <c r="LG14" s="140"/>
      <c r="LH14" s="140"/>
      <c r="LI14" s="140"/>
      <c r="LJ14" s="140"/>
      <c r="LK14" s="140"/>
      <c r="LL14" s="140"/>
      <c r="LM14" s="140"/>
      <c r="LN14" s="140"/>
      <c r="LO14" s="140"/>
      <c r="LP14" s="140"/>
      <c r="LQ14" s="140"/>
      <c r="LR14" s="140"/>
      <c r="LS14" s="140"/>
      <c r="LT14" s="140"/>
      <c r="LU14" s="140"/>
      <c r="LV14" s="140"/>
      <c r="LW14" s="140"/>
      <c r="LX14" s="140"/>
      <c r="LY14" s="140"/>
      <c r="LZ14" s="140"/>
      <c r="MA14" s="140"/>
      <c r="MB14" s="140"/>
      <c r="MC14" s="140"/>
      <c r="MD14" s="140"/>
      <c r="ME14" s="140"/>
      <c r="MF14" s="140"/>
      <c r="MG14" s="140"/>
      <c r="MH14" s="140"/>
      <c r="MI14" s="140"/>
      <c r="MJ14" s="140"/>
      <c r="MK14" s="140"/>
      <c r="ML14" s="140"/>
      <c r="MM14" s="140"/>
      <c r="MN14" s="140"/>
      <c r="MO14" s="140"/>
      <c r="MP14" s="140"/>
      <c r="MQ14" s="140"/>
      <c r="MR14" s="140"/>
      <c r="MS14" s="140"/>
      <c r="MT14" s="140"/>
      <c r="MU14" s="140"/>
      <c r="MV14" s="140"/>
      <c r="MW14" s="140"/>
      <c r="MX14" s="140"/>
      <c r="MY14" s="140"/>
      <c r="MZ14" s="140"/>
      <c r="NA14" s="140"/>
      <c r="NB14" s="140"/>
      <c r="NC14" s="140"/>
      <c r="ND14" s="140"/>
      <c r="NE14" s="140"/>
      <c r="NF14" s="140"/>
      <c r="NG14" s="140"/>
      <c r="NH14" s="140"/>
      <c r="NI14" s="140"/>
      <c r="NJ14" s="140"/>
      <c r="NK14" s="140"/>
      <c r="NL14" s="140"/>
      <c r="NM14" s="140"/>
      <c r="NN14" s="140"/>
      <c r="NO14" s="140"/>
      <c r="NP14" s="140"/>
      <c r="NQ14" s="140"/>
      <c r="NR14" s="140"/>
      <c r="NS14" s="140"/>
      <c r="NT14" s="140"/>
      <c r="NU14" s="140"/>
      <c r="NV14" s="140"/>
      <c r="NW14" s="140"/>
      <c r="NX14" s="140"/>
      <c r="NY14" s="140"/>
      <c r="NZ14" s="140"/>
      <c r="OA14" s="140"/>
      <c r="OB14" s="140"/>
      <c r="OC14" s="140"/>
      <c r="OD14" s="140"/>
      <c r="OE14" s="140"/>
      <c r="OF14" s="140"/>
      <c r="OG14" s="140"/>
      <c r="OH14" s="140"/>
      <c r="OI14" s="140"/>
      <c r="OJ14" s="140"/>
      <c r="OK14" s="140"/>
      <c r="OL14" s="140"/>
      <c r="OM14" s="140"/>
      <c r="ON14" s="140"/>
      <c r="OO14" s="140"/>
      <c r="OP14" s="140"/>
      <c r="OQ14" s="140"/>
      <c r="OR14" s="140"/>
      <c r="OS14" s="140"/>
      <c r="OT14" s="140"/>
      <c r="OU14" s="140"/>
      <c r="OV14" s="140"/>
      <c r="OW14" s="140"/>
      <c r="OX14" s="140"/>
      <c r="OY14" s="140"/>
      <c r="OZ14" s="140"/>
      <c r="PA14" s="140"/>
      <c r="PB14" s="140"/>
      <c r="PC14" s="140"/>
      <c r="PD14" s="140"/>
      <c r="PE14" s="140"/>
      <c r="PF14" s="140"/>
      <c r="PG14" s="140"/>
      <c r="PH14" s="140"/>
      <c r="PI14" s="140"/>
      <c r="PJ14" s="140"/>
      <c r="PK14" s="140"/>
      <c r="PL14" s="140"/>
      <c r="PM14" s="140"/>
      <c r="PN14" s="140"/>
      <c r="PO14" s="140"/>
      <c r="PP14" s="140"/>
      <c r="PQ14" s="140"/>
      <c r="PR14" s="140"/>
      <c r="PS14" s="140"/>
      <c r="PT14" s="140"/>
      <c r="PU14" s="140"/>
      <c r="PV14" s="140"/>
      <c r="PW14" s="140"/>
      <c r="PX14" s="140"/>
      <c r="PY14" s="140"/>
      <c r="PZ14" s="140"/>
      <c r="QA14" s="140"/>
      <c r="QB14" s="140"/>
      <c r="QC14" s="140"/>
      <c r="QD14" s="140"/>
      <c r="QE14" s="140"/>
      <c r="QF14" s="140"/>
      <c r="QG14" s="140"/>
      <c r="QH14" s="140"/>
      <c r="QI14" s="140"/>
      <c r="QJ14" s="140"/>
      <c r="QK14" s="140"/>
      <c r="QL14" s="140"/>
      <c r="QM14" s="140"/>
      <c r="QN14" s="140"/>
      <c r="QO14" s="140"/>
      <c r="QP14" s="140"/>
      <c r="QQ14" s="140"/>
      <c r="QR14" s="140"/>
      <c r="QS14" s="140"/>
      <c r="QT14" s="140"/>
      <c r="QU14" s="140"/>
      <c r="QV14" s="140"/>
      <c r="QW14" s="140"/>
      <c r="QX14" s="140"/>
      <c r="QY14" s="140"/>
      <c r="QZ14" s="140"/>
      <c r="RA14" s="140"/>
      <c r="RB14" s="140"/>
      <c r="RC14" s="140"/>
      <c r="RD14" s="140"/>
      <c r="RE14" s="140"/>
      <c r="RF14" s="140"/>
      <c r="RG14" s="140"/>
      <c r="RH14" s="140"/>
      <c r="RI14" s="140"/>
      <c r="RJ14" s="140"/>
      <c r="RK14" s="140"/>
      <c r="RL14" s="140"/>
      <c r="RM14" s="140"/>
      <c r="RN14" s="140"/>
      <c r="RO14" s="140"/>
      <c r="RP14" s="140"/>
      <c r="RQ14" s="140"/>
      <c r="RR14" s="140"/>
      <c r="RS14" s="140"/>
    </row>
    <row r="15" spans="1:487" s="54" customFormat="1" ht="15.75" thickBot="1" x14ac:dyDescent="0.3">
      <c r="A15" s="148"/>
      <c r="B15" s="63" t="s">
        <v>50</v>
      </c>
      <c r="C15" s="13"/>
      <c r="D15" s="13"/>
      <c r="E15" s="14"/>
      <c r="F15" s="14"/>
      <c r="G15" s="14"/>
      <c r="H15" s="12"/>
      <c r="I15" s="13"/>
      <c r="J15" s="14"/>
      <c r="K15" s="14"/>
      <c r="L15" s="53"/>
      <c r="M15" s="38"/>
      <c r="N15" s="75"/>
      <c r="O15" s="53"/>
      <c r="P15" s="53"/>
      <c r="Q15" s="53"/>
      <c r="R15" s="38"/>
      <c r="S15" s="75"/>
      <c r="T15" s="53"/>
      <c r="U15" s="53"/>
      <c r="V15" s="53"/>
      <c r="W15" s="38"/>
      <c r="X15" s="91"/>
      <c r="AB15" s="92"/>
      <c r="AC15" s="293"/>
      <c r="AD15" s="294"/>
      <c r="AE15" s="294"/>
      <c r="AF15" s="294"/>
      <c r="AG15" s="295"/>
      <c r="AH15" s="94" t="s">
        <v>32</v>
      </c>
      <c r="AL15" s="367"/>
      <c r="AM15" s="91"/>
      <c r="AN15" s="14"/>
      <c r="AO15" s="14"/>
      <c r="AP15" s="14"/>
      <c r="AQ15" s="12"/>
      <c r="AR15" s="13"/>
      <c r="AS15" s="14"/>
      <c r="AT15" s="14"/>
      <c r="AU15" s="14"/>
      <c r="AV15" s="12"/>
      <c r="AW15" s="13"/>
      <c r="AX15" s="14"/>
      <c r="AY15" s="14"/>
      <c r="AZ15" s="14"/>
      <c r="BA15" s="12"/>
      <c r="BB15" s="13"/>
      <c r="BC15" s="408" t="s">
        <v>104</v>
      </c>
      <c r="BD15" s="14"/>
      <c r="BE15" s="14"/>
      <c r="BF15" s="12"/>
      <c r="BG15" s="377"/>
      <c r="BH15" s="55"/>
      <c r="BI15" s="55"/>
      <c r="BJ15" s="55"/>
      <c r="BK15" s="355"/>
      <c r="BL15" s="366" t="s">
        <v>32</v>
      </c>
      <c r="BM15" s="14"/>
      <c r="BN15" s="14"/>
      <c r="BO15" s="14"/>
      <c r="BP15" s="12"/>
      <c r="BQ15" s="13"/>
      <c r="BR15" s="14"/>
      <c r="BS15" s="14"/>
      <c r="BT15" s="14"/>
      <c r="BU15" s="12"/>
      <c r="BV15" s="13"/>
      <c r="BW15" s="14"/>
      <c r="BX15" s="14"/>
      <c r="BY15" s="14"/>
      <c r="BZ15" s="12"/>
      <c r="CA15" s="13"/>
      <c r="CB15" s="14"/>
      <c r="CC15" s="14"/>
      <c r="CD15" s="56"/>
      <c r="CE15" s="12"/>
      <c r="CF15" s="13"/>
      <c r="CG15" s="409" t="s">
        <v>104</v>
      </c>
      <c r="CH15" s="14"/>
      <c r="CI15" s="14"/>
      <c r="CJ15" s="12"/>
      <c r="CK15" s="217">
        <f t="shared" si="0"/>
        <v>2</v>
      </c>
      <c r="CL15" s="80">
        <v>132</v>
      </c>
      <c r="CM15" s="218">
        <f t="shared" si="1"/>
        <v>1.5151515151515151</v>
      </c>
      <c r="CN15" s="142"/>
      <c r="CO15" s="142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  <c r="LD15" s="7"/>
      <c r="LE15" s="7"/>
      <c r="LF15" s="7"/>
      <c r="LG15" s="7"/>
      <c r="LH15" s="7"/>
      <c r="LI15" s="7"/>
      <c r="LJ15" s="7"/>
      <c r="LK15" s="7"/>
      <c r="LL15" s="7"/>
      <c r="LM15" s="7"/>
      <c r="LN15" s="7"/>
      <c r="LO15" s="7"/>
      <c r="LP15" s="7"/>
      <c r="LQ15" s="7"/>
      <c r="LR15" s="7"/>
      <c r="LS15" s="7"/>
      <c r="LT15" s="7"/>
      <c r="LU15" s="7"/>
      <c r="LV15" s="7"/>
      <c r="LW15" s="7"/>
      <c r="LX15" s="7"/>
      <c r="LY15" s="7"/>
      <c r="LZ15" s="7"/>
      <c r="MA15" s="7"/>
      <c r="MB15" s="7"/>
      <c r="MC15" s="7"/>
      <c r="MD15" s="7"/>
      <c r="ME15" s="7"/>
      <c r="MF15" s="7"/>
      <c r="MG15" s="7"/>
      <c r="MH15" s="7"/>
      <c r="MI15" s="7"/>
      <c r="MJ15" s="7"/>
      <c r="MK15" s="7"/>
      <c r="ML15" s="7"/>
      <c r="MM15" s="7"/>
      <c r="MN15" s="7"/>
      <c r="MO15" s="7"/>
      <c r="MP15" s="7"/>
      <c r="MQ15" s="7"/>
      <c r="MR15" s="7"/>
      <c r="MS15" s="7"/>
      <c r="MT15" s="7"/>
      <c r="MU15" s="7"/>
      <c r="MV15" s="7"/>
      <c r="MW15" s="7"/>
      <c r="MX15" s="7"/>
      <c r="MY15" s="7"/>
      <c r="MZ15" s="7"/>
      <c r="NA15" s="7"/>
      <c r="NB15" s="7"/>
      <c r="NC15" s="7"/>
      <c r="ND15" s="7"/>
      <c r="NE15" s="7"/>
      <c r="NF15" s="7"/>
      <c r="NG15" s="7"/>
      <c r="NH15" s="7"/>
      <c r="NI15" s="7"/>
      <c r="NJ15" s="7"/>
      <c r="NK15" s="7"/>
      <c r="NL15" s="7"/>
      <c r="NM15" s="7"/>
      <c r="NN15" s="7"/>
      <c r="NO15" s="7"/>
      <c r="NP15" s="7"/>
      <c r="NQ15" s="7"/>
      <c r="NR15" s="7"/>
      <c r="NS15" s="7"/>
      <c r="NT15" s="7"/>
      <c r="NU15" s="7"/>
      <c r="NV15" s="7"/>
      <c r="NW15" s="7"/>
      <c r="NX15" s="7"/>
      <c r="NY15" s="7"/>
      <c r="NZ15" s="7"/>
      <c r="OA15" s="7"/>
      <c r="OB15" s="7"/>
      <c r="OC15" s="7"/>
      <c r="OD15" s="7"/>
      <c r="OE15" s="7"/>
      <c r="OF15" s="7"/>
      <c r="OG15" s="7"/>
      <c r="OH15" s="7"/>
      <c r="OI15" s="7"/>
      <c r="OJ15" s="7"/>
      <c r="OK15" s="7"/>
      <c r="OL15" s="7"/>
      <c r="OM15" s="7"/>
      <c r="ON15" s="7"/>
      <c r="OO15" s="7"/>
      <c r="OP15" s="7"/>
      <c r="OQ15" s="7"/>
      <c r="OR15" s="7"/>
      <c r="OS15" s="7"/>
      <c r="OT15" s="7"/>
      <c r="OU15" s="7"/>
      <c r="OV15" s="7"/>
      <c r="OW15" s="7"/>
      <c r="OX15" s="7"/>
      <c r="OY15" s="7"/>
      <c r="OZ15" s="7"/>
      <c r="PA15" s="7"/>
      <c r="PB15" s="7"/>
      <c r="PC15" s="7"/>
      <c r="PD15" s="7"/>
      <c r="PE15" s="7"/>
      <c r="PF15" s="7"/>
      <c r="PG15" s="7"/>
      <c r="PH15" s="7"/>
      <c r="PI15" s="7"/>
      <c r="PJ15" s="7"/>
      <c r="PK15" s="7"/>
      <c r="PL15" s="7"/>
      <c r="PM15" s="7"/>
      <c r="PN15" s="7"/>
      <c r="PO15" s="7"/>
      <c r="PP15" s="7"/>
      <c r="PQ15" s="7"/>
      <c r="PR15" s="7"/>
      <c r="PS15" s="7"/>
      <c r="PT15" s="7"/>
      <c r="PU15" s="7"/>
      <c r="PV15" s="7"/>
      <c r="PW15" s="7"/>
      <c r="PX15" s="7"/>
      <c r="PY15" s="7"/>
      <c r="PZ15" s="7"/>
      <c r="QA15" s="7"/>
      <c r="QB15" s="7"/>
      <c r="QC15" s="7"/>
      <c r="QD15" s="7"/>
      <c r="QE15" s="7"/>
      <c r="QF15" s="7"/>
      <c r="QG15" s="7"/>
      <c r="QH15" s="7"/>
      <c r="QI15" s="7"/>
      <c r="QJ15" s="7"/>
      <c r="QK15" s="7"/>
      <c r="QL15" s="7"/>
      <c r="QM15" s="7"/>
      <c r="QN15" s="7"/>
      <c r="QO15" s="7"/>
      <c r="QP15" s="7"/>
      <c r="QQ15" s="7"/>
      <c r="QR15" s="7"/>
      <c r="QS15" s="7"/>
      <c r="QT15" s="7"/>
      <c r="QU15" s="7"/>
      <c r="QV15" s="7"/>
      <c r="QW15" s="7"/>
      <c r="QX15" s="7"/>
      <c r="QY15" s="7"/>
      <c r="QZ15" s="7"/>
      <c r="RA15" s="7"/>
      <c r="RB15" s="7"/>
      <c r="RC15" s="7"/>
      <c r="RD15" s="7"/>
      <c r="RE15" s="7"/>
      <c r="RF15" s="7"/>
      <c r="RG15" s="7"/>
      <c r="RH15" s="7"/>
      <c r="RI15" s="7"/>
      <c r="RJ15" s="7"/>
      <c r="RK15" s="7"/>
      <c r="RL15" s="7"/>
      <c r="RM15" s="7"/>
      <c r="RN15" s="7"/>
      <c r="RO15" s="7"/>
      <c r="RP15" s="7"/>
      <c r="RQ15" s="7"/>
      <c r="RR15" s="7"/>
      <c r="RS15" s="7"/>
    </row>
    <row r="16" spans="1:487" s="59" customFormat="1" ht="15.75" thickBot="1" x14ac:dyDescent="0.3">
      <c r="A16" s="148">
        <v>1</v>
      </c>
      <c r="B16" s="64" t="s">
        <v>14</v>
      </c>
      <c r="C16" s="65"/>
      <c r="D16" s="65"/>
      <c r="E16" s="57"/>
      <c r="F16" s="57"/>
      <c r="G16" s="57"/>
      <c r="H16" s="66"/>
      <c r="I16" s="65"/>
      <c r="J16" s="57"/>
      <c r="K16" s="57"/>
      <c r="L16" s="57"/>
      <c r="M16" s="66"/>
      <c r="N16" s="65"/>
      <c r="O16" s="57"/>
      <c r="P16" s="57"/>
      <c r="Q16" s="57"/>
      <c r="R16" s="66"/>
      <c r="S16" s="65"/>
      <c r="T16" s="57"/>
      <c r="U16" s="57"/>
      <c r="V16" s="57"/>
      <c r="W16" s="66"/>
      <c r="X16" s="65"/>
      <c r="Y16" s="57"/>
      <c r="Z16" s="57"/>
      <c r="AA16" s="57"/>
      <c r="AB16" s="66"/>
      <c r="AC16" s="296"/>
      <c r="AD16" s="297"/>
      <c r="AE16" s="297"/>
      <c r="AF16" s="297"/>
      <c r="AG16" s="298"/>
      <c r="AH16" s="94" t="s">
        <v>32</v>
      </c>
      <c r="AI16" s="57"/>
      <c r="AJ16" s="57"/>
      <c r="AK16" s="57"/>
      <c r="AL16" s="72"/>
      <c r="AM16" s="65"/>
      <c r="AN16" s="57"/>
      <c r="AO16" s="57"/>
      <c r="AP16" s="57"/>
      <c r="AQ16" s="66"/>
      <c r="AR16" s="65"/>
      <c r="AS16" s="57"/>
      <c r="AT16" s="57"/>
      <c r="AU16" s="57"/>
      <c r="AV16" s="66"/>
      <c r="AW16" s="65"/>
      <c r="AX16" s="57"/>
      <c r="AY16" s="57"/>
      <c r="AZ16" s="57"/>
      <c r="BA16" s="66"/>
      <c r="BB16" s="65"/>
      <c r="BC16" s="57"/>
      <c r="BD16" s="57"/>
      <c r="BE16" s="408" t="s">
        <v>105</v>
      </c>
      <c r="BF16" s="66"/>
      <c r="BG16" s="377"/>
      <c r="BH16" s="55"/>
      <c r="BI16" s="55"/>
      <c r="BJ16" s="55"/>
      <c r="BK16" s="355"/>
      <c r="BL16" s="366" t="s">
        <v>32</v>
      </c>
      <c r="BM16" s="57"/>
      <c r="BN16" s="57"/>
      <c r="BO16" s="57"/>
      <c r="BP16" s="66"/>
      <c r="BQ16" s="65"/>
      <c r="BR16" s="57"/>
      <c r="BS16" s="57"/>
      <c r="BT16" s="57"/>
      <c r="BU16" s="66"/>
      <c r="BV16" s="65"/>
      <c r="BW16" s="57"/>
      <c r="BX16" s="57"/>
      <c r="BY16" s="57"/>
      <c r="BZ16" s="66"/>
      <c r="CA16" s="65"/>
      <c r="CB16" s="57"/>
      <c r="CC16" s="57"/>
      <c r="CD16" s="58"/>
      <c r="CE16" s="66"/>
      <c r="CF16" s="65"/>
      <c r="CG16" s="57"/>
      <c r="CH16" s="57"/>
      <c r="CI16" s="409" t="s">
        <v>105</v>
      </c>
      <c r="CJ16" s="66"/>
      <c r="CK16" s="217">
        <f t="shared" si="0"/>
        <v>2</v>
      </c>
      <c r="CL16" s="81">
        <v>66</v>
      </c>
      <c r="CM16" s="218">
        <f t="shared" si="1"/>
        <v>3.0303030303030303</v>
      </c>
      <c r="CN16" s="142"/>
      <c r="CO16" s="142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1"/>
      <c r="HB16" s="141"/>
      <c r="HC16" s="141"/>
      <c r="HD16" s="141"/>
      <c r="HE16" s="141"/>
      <c r="HF16" s="141"/>
      <c r="HG16" s="141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  <c r="HZ16" s="141"/>
      <c r="IA16" s="141"/>
      <c r="IB16" s="141"/>
      <c r="IC16" s="141"/>
      <c r="ID16" s="141"/>
      <c r="IE16" s="141"/>
      <c r="IF16" s="141"/>
      <c r="IG16" s="141"/>
      <c r="IH16" s="141"/>
      <c r="II16" s="141"/>
      <c r="IJ16" s="141"/>
      <c r="IK16" s="141"/>
      <c r="IL16" s="141"/>
      <c r="IM16" s="141"/>
      <c r="IN16" s="141"/>
      <c r="IO16" s="141"/>
      <c r="IP16" s="141"/>
      <c r="IQ16" s="141"/>
      <c r="IR16" s="141"/>
      <c r="IS16" s="141"/>
      <c r="IT16" s="141"/>
      <c r="IU16" s="141"/>
      <c r="IV16" s="141"/>
      <c r="IW16" s="141"/>
      <c r="IX16" s="141"/>
      <c r="IY16" s="141"/>
      <c r="IZ16" s="141"/>
      <c r="JA16" s="141"/>
      <c r="JB16" s="141"/>
      <c r="JC16" s="141"/>
      <c r="JD16" s="141"/>
      <c r="JE16" s="141"/>
      <c r="JF16" s="141"/>
      <c r="JG16" s="141"/>
      <c r="JH16" s="141"/>
      <c r="JI16" s="141"/>
      <c r="JJ16" s="141"/>
      <c r="JK16" s="141"/>
      <c r="JL16" s="141"/>
      <c r="JM16" s="141"/>
      <c r="JN16" s="141"/>
      <c r="JO16" s="141"/>
      <c r="JP16" s="141"/>
      <c r="JQ16" s="141"/>
      <c r="JR16" s="141"/>
      <c r="JS16" s="141"/>
      <c r="JT16" s="141"/>
      <c r="JU16" s="141"/>
      <c r="JV16" s="141"/>
      <c r="JW16" s="141"/>
      <c r="JX16" s="141"/>
      <c r="JY16" s="141"/>
      <c r="JZ16" s="141"/>
      <c r="KA16" s="141"/>
      <c r="KB16" s="141"/>
      <c r="KC16" s="141"/>
      <c r="KD16" s="141"/>
      <c r="KE16" s="141"/>
      <c r="KF16" s="141"/>
      <c r="KG16" s="141"/>
      <c r="KH16" s="141"/>
      <c r="KI16" s="141"/>
      <c r="KJ16" s="141"/>
      <c r="KK16" s="141"/>
      <c r="KL16" s="141"/>
      <c r="KM16" s="141"/>
      <c r="KN16" s="141"/>
      <c r="KO16" s="141"/>
      <c r="KP16" s="141"/>
      <c r="KQ16" s="141"/>
      <c r="KR16" s="141"/>
      <c r="KS16" s="141"/>
      <c r="KT16" s="141"/>
      <c r="KU16" s="141"/>
      <c r="KV16" s="141"/>
      <c r="KW16" s="141"/>
      <c r="KX16" s="141"/>
      <c r="KY16" s="141"/>
      <c r="KZ16" s="141"/>
      <c r="LA16" s="141"/>
      <c r="LB16" s="141"/>
      <c r="LC16" s="141"/>
      <c r="LD16" s="141"/>
      <c r="LE16" s="141"/>
      <c r="LF16" s="141"/>
      <c r="LG16" s="141"/>
      <c r="LH16" s="141"/>
      <c r="LI16" s="141"/>
      <c r="LJ16" s="141"/>
      <c r="LK16" s="141"/>
      <c r="LL16" s="141"/>
      <c r="LM16" s="141"/>
      <c r="LN16" s="141"/>
      <c r="LO16" s="141"/>
      <c r="LP16" s="141"/>
      <c r="LQ16" s="141"/>
      <c r="LR16" s="141"/>
      <c r="LS16" s="141"/>
      <c r="LT16" s="141"/>
      <c r="LU16" s="141"/>
      <c r="LV16" s="141"/>
      <c r="LW16" s="141"/>
      <c r="LX16" s="141"/>
      <c r="LY16" s="141"/>
      <c r="LZ16" s="141"/>
      <c r="MA16" s="141"/>
      <c r="MB16" s="141"/>
      <c r="MC16" s="141"/>
      <c r="MD16" s="141"/>
      <c r="ME16" s="141"/>
      <c r="MF16" s="141"/>
      <c r="MG16" s="141"/>
      <c r="MH16" s="141"/>
      <c r="MI16" s="141"/>
      <c r="MJ16" s="141"/>
      <c r="MK16" s="141"/>
      <c r="ML16" s="141"/>
      <c r="MM16" s="141"/>
      <c r="MN16" s="141"/>
      <c r="MO16" s="141"/>
      <c r="MP16" s="141"/>
      <c r="MQ16" s="141"/>
      <c r="MR16" s="141"/>
      <c r="MS16" s="141"/>
      <c r="MT16" s="141"/>
      <c r="MU16" s="141"/>
      <c r="MV16" s="141"/>
      <c r="MW16" s="141"/>
      <c r="MX16" s="141"/>
      <c r="MY16" s="141"/>
      <c r="MZ16" s="141"/>
      <c r="NA16" s="141"/>
      <c r="NB16" s="141"/>
      <c r="NC16" s="141"/>
      <c r="ND16" s="141"/>
      <c r="NE16" s="141"/>
      <c r="NF16" s="141"/>
      <c r="NG16" s="141"/>
      <c r="NH16" s="141"/>
      <c r="NI16" s="141"/>
      <c r="NJ16" s="141"/>
      <c r="NK16" s="141"/>
      <c r="NL16" s="141"/>
      <c r="NM16" s="141"/>
      <c r="NN16" s="141"/>
      <c r="NO16" s="141"/>
      <c r="NP16" s="141"/>
      <c r="NQ16" s="141"/>
      <c r="NR16" s="141"/>
      <c r="NS16" s="141"/>
      <c r="NT16" s="141"/>
      <c r="NU16" s="141"/>
      <c r="NV16" s="141"/>
      <c r="NW16" s="141"/>
      <c r="NX16" s="141"/>
      <c r="NY16" s="141"/>
      <c r="NZ16" s="141"/>
      <c r="OA16" s="141"/>
      <c r="OB16" s="141"/>
      <c r="OC16" s="141"/>
      <c r="OD16" s="141"/>
      <c r="OE16" s="141"/>
      <c r="OF16" s="141"/>
      <c r="OG16" s="141"/>
      <c r="OH16" s="141"/>
      <c r="OI16" s="141"/>
      <c r="OJ16" s="141"/>
      <c r="OK16" s="141"/>
      <c r="OL16" s="141"/>
      <c r="OM16" s="141"/>
      <c r="ON16" s="141"/>
      <c r="OO16" s="141"/>
      <c r="OP16" s="141"/>
      <c r="OQ16" s="141"/>
      <c r="OR16" s="141"/>
      <c r="OS16" s="141"/>
      <c r="OT16" s="141"/>
      <c r="OU16" s="141"/>
      <c r="OV16" s="141"/>
      <c r="OW16" s="141"/>
      <c r="OX16" s="141"/>
      <c r="OY16" s="141"/>
      <c r="OZ16" s="141"/>
      <c r="PA16" s="141"/>
      <c r="PB16" s="141"/>
      <c r="PC16" s="141"/>
      <c r="PD16" s="141"/>
      <c r="PE16" s="141"/>
      <c r="PF16" s="141"/>
      <c r="PG16" s="141"/>
      <c r="PH16" s="141"/>
      <c r="PI16" s="141"/>
      <c r="PJ16" s="141"/>
      <c r="PK16" s="141"/>
      <c r="PL16" s="141"/>
      <c r="PM16" s="141"/>
      <c r="PN16" s="141"/>
      <c r="PO16" s="141"/>
      <c r="PP16" s="141"/>
      <c r="PQ16" s="141"/>
      <c r="PR16" s="141"/>
      <c r="PS16" s="141"/>
      <c r="PT16" s="141"/>
      <c r="PU16" s="141"/>
      <c r="PV16" s="141"/>
      <c r="PW16" s="141"/>
      <c r="PX16" s="141"/>
      <c r="PY16" s="141"/>
      <c r="PZ16" s="141"/>
      <c r="QA16" s="141"/>
      <c r="QB16" s="141"/>
      <c r="QC16" s="141"/>
      <c r="QD16" s="141"/>
      <c r="QE16" s="141"/>
      <c r="QF16" s="141"/>
      <c r="QG16" s="141"/>
      <c r="QH16" s="141"/>
      <c r="QI16" s="141"/>
      <c r="QJ16" s="141"/>
      <c r="QK16" s="141"/>
      <c r="QL16" s="141"/>
      <c r="QM16" s="141"/>
      <c r="QN16" s="141"/>
      <c r="QO16" s="141"/>
      <c r="QP16" s="141"/>
      <c r="QQ16" s="141"/>
      <c r="QR16" s="141"/>
      <c r="QS16" s="141"/>
      <c r="QT16" s="141"/>
      <c r="QU16" s="141"/>
      <c r="QV16" s="141"/>
      <c r="QW16" s="141"/>
      <c r="QX16" s="141"/>
      <c r="QY16" s="141"/>
      <c r="QZ16" s="141"/>
      <c r="RA16" s="141"/>
      <c r="RB16" s="141"/>
      <c r="RC16" s="141"/>
      <c r="RD16" s="141"/>
      <c r="RE16" s="141"/>
      <c r="RF16" s="141"/>
      <c r="RG16" s="141"/>
      <c r="RH16" s="141"/>
      <c r="RI16" s="141"/>
      <c r="RJ16" s="141"/>
      <c r="RK16" s="141"/>
      <c r="RL16" s="141"/>
      <c r="RM16" s="141"/>
      <c r="RN16" s="141"/>
      <c r="RO16" s="141"/>
      <c r="RP16" s="141"/>
      <c r="RQ16" s="141"/>
      <c r="RR16" s="141"/>
      <c r="RS16" s="141"/>
    </row>
    <row r="17" spans="1:487" s="1" customFormat="1" ht="15.75" thickBot="1" x14ac:dyDescent="0.3">
      <c r="A17" s="148"/>
      <c r="B17" s="63" t="s">
        <v>51</v>
      </c>
      <c r="C17" s="4"/>
      <c r="D17" s="4"/>
      <c r="E17" s="3"/>
      <c r="F17" s="3"/>
      <c r="G17" s="3"/>
      <c r="H17" s="5"/>
      <c r="I17" s="4"/>
      <c r="J17" s="3"/>
      <c r="K17" s="3"/>
      <c r="L17" s="3"/>
      <c r="M17" s="5"/>
      <c r="N17" s="4"/>
      <c r="O17" s="3"/>
      <c r="P17" s="3"/>
      <c r="Q17" s="3"/>
      <c r="R17" s="5"/>
      <c r="S17" s="4"/>
      <c r="T17" s="3"/>
      <c r="U17" s="3"/>
      <c r="V17" s="3"/>
      <c r="W17" s="5"/>
      <c r="X17" s="4"/>
      <c r="Y17" s="3"/>
      <c r="Z17" s="3"/>
      <c r="AA17" s="3"/>
      <c r="AB17" s="5"/>
      <c r="AC17" s="299"/>
      <c r="AD17" s="300"/>
      <c r="AE17" s="300"/>
      <c r="AF17" s="300"/>
      <c r="AG17" s="301"/>
      <c r="AH17" s="94" t="s">
        <v>32</v>
      </c>
      <c r="AI17" s="3"/>
      <c r="AJ17" s="3"/>
      <c r="AK17" s="3"/>
      <c r="AL17" s="73"/>
      <c r="AM17" s="4"/>
      <c r="AN17" s="3"/>
      <c r="AO17" s="3"/>
      <c r="AP17" s="3"/>
      <c r="AQ17" s="5"/>
      <c r="AR17" s="4"/>
      <c r="AS17" s="3"/>
      <c r="AT17" s="3"/>
      <c r="AU17" s="3"/>
      <c r="AV17" s="5"/>
      <c r="AW17" s="4"/>
      <c r="AX17" s="3"/>
      <c r="AY17" s="3"/>
      <c r="AZ17" s="3"/>
      <c r="BA17" s="5"/>
      <c r="BB17" s="4"/>
      <c r="BC17" s="3"/>
      <c r="BD17" s="3"/>
      <c r="BE17" s="3"/>
      <c r="BF17" s="5"/>
      <c r="BG17" s="378"/>
      <c r="BH17" s="50"/>
      <c r="BI17" s="50"/>
      <c r="BJ17" s="50"/>
      <c r="BK17" s="356"/>
      <c r="BL17" s="366" t="s">
        <v>32</v>
      </c>
      <c r="BM17" s="3"/>
      <c r="BN17" s="3"/>
      <c r="BO17" s="3"/>
      <c r="BP17" s="5"/>
      <c r="BQ17" s="4"/>
      <c r="BR17" s="3"/>
      <c r="BS17" s="3"/>
      <c r="BT17" s="3"/>
      <c r="BU17" s="5"/>
      <c r="BV17" s="4"/>
      <c r="BW17" s="3"/>
      <c r="BX17" s="3"/>
      <c r="BY17" s="3"/>
      <c r="BZ17" s="5"/>
      <c r="CA17" s="4"/>
      <c r="CB17" s="409" t="s">
        <v>104</v>
      </c>
      <c r="CC17" s="3"/>
      <c r="CD17" s="8"/>
      <c r="CE17" s="5"/>
      <c r="CF17" s="4"/>
      <c r="CG17" s="3"/>
      <c r="CH17" s="3"/>
      <c r="CI17" s="3"/>
      <c r="CJ17" s="5"/>
      <c r="CK17" s="217">
        <f t="shared" si="0"/>
        <v>1</v>
      </c>
      <c r="CL17" s="82">
        <v>33</v>
      </c>
      <c r="CM17" s="218">
        <f t="shared" si="1"/>
        <v>3.0303030303030303</v>
      </c>
      <c r="CN17" s="138"/>
      <c r="CO17" s="138"/>
    </row>
    <row r="18" spans="1:487" s="25" customFormat="1" ht="21" customHeight="1" thickBot="1" x14ac:dyDescent="0.3">
      <c r="A18" s="148"/>
      <c r="B18" s="64" t="s">
        <v>15</v>
      </c>
      <c r="C18" s="67"/>
      <c r="D18" s="67"/>
      <c r="E18" s="51"/>
      <c r="F18" s="51"/>
      <c r="G18" s="51"/>
      <c r="H18" s="68"/>
      <c r="I18" s="67"/>
      <c r="J18" s="51"/>
      <c r="K18" s="51"/>
      <c r="L18" s="51"/>
      <c r="M18" s="68"/>
      <c r="N18" s="67"/>
      <c r="O18" s="51"/>
      <c r="P18" s="51"/>
      <c r="Q18" s="51"/>
      <c r="R18" s="68"/>
      <c r="S18" s="67"/>
      <c r="T18" s="51"/>
      <c r="U18" s="51"/>
      <c r="V18" s="51"/>
      <c r="W18" s="68"/>
      <c r="X18" s="67"/>
      <c r="Y18" s="51"/>
      <c r="Z18" s="51"/>
      <c r="AA18" s="51"/>
      <c r="AB18" s="68"/>
      <c r="AC18" s="299"/>
      <c r="AD18" s="300"/>
      <c r="AE18" s="300"/>
      <c r="AF18" s="300"/>
      <c r="AG18" s="301"/>
      <c r="AH18" s="94" t="s">
        <v>32</v>
      </c>
      <c r="AI18" s="51"/>
      <c r="AJ18" s="51"/>
      <c r="AK18" s="51"/>
      <c r="AL18" s="74"/>
      <c r="AM18" s="67"/>
      <c r="AN18" s="51"/>
      <c r="AO18" s="51"/>
      <c r="AP18" s="51"/>
      <c r="AQ18" s="68"/>
      <c r="AR18" s="67"/>
      <c r="AS18" s="51"/>
      <c r="AT18" s="51"/>
      <c r="AU18" s="51"/>
      <c r="AV18" s="68"/>
      <c r="AW18" s="67"/>
      <c r="AX18" s="51"/>
      <c r="AY18" s="51"/>
      <c r="AZ18" s="51"/>
      <c r="BA18" s="68"/>
      <c r="BB18" s="67"/>
      <c r="BC18" s="51"/>
      <c r="BD18" s="51"/>
      <c r="BE18" s="51"/>
      <c r="BF18" s="68"/>
      <c r="BG18" s="378"/>
      <c r="BH18" s="50"/>
      <c r="BI18" s="50"/>
      <c r="BJ18" s="50"/>
      <c r="BK18" s="356"/>
      <c r="BL18" s="366" t="s">
        <v>32</v>
      </c>
      <c r="BM18" s="51"/>
      <c r="BN18" s="51"/>
      <c r="BO18" s="51"/>
      <c r="BP18" s="68"/>
      <c r="BQ18" s="67"/>
      <c r="BR18" s="51"/>
      <c r="BS18" s="51"/>
      <c r="BT18" s="51"/>
      <c r="BU18" s="68"/>
      <c r="BV18" s="67"/>
      <c r="BW18" s="51"/>
      <c r="BX18" s="51"/>
      <c r="BY18" s="51"/>
      <c r="BZ18" s="411" t="s">
        <v>104</v>
      </c>
      <c r="CA18" s="67"/>
      <c r="CB18" s="51"/>
      <c r="CC18" s="51"/>
      <c r="CD18" s="51"/>
      <c r="CE18" s="68"/>
      <c r="CF18" s="67"/>
      <c r="CG18" s="51"/>
      <c r="CH18" s="51"/>
      <c r="CI18" s="51"/>
      <c r="CJ18" s="68"/>
      <c r="CK18" s="217">
        <f t="shared" si="0"/>
        <v>1</v>
      </c>
      <c r="CL18" s="83">
        <v>33</v>
      </c>
      <c r="CM18" s="218">
        <f t="shared" si="1"/>
        <v>3.0303030303030303</v>
      </c>
      <c r="CN18" s="138"/>
      <c r="CO18" s="138"/>
    </row>
    <row r="19" spans="1:487" s="1" customFormat="1" ht="15.75" thickBot="1" x14ac:dyDescent="0.3">
      <c r="A19" s="148"/>
      <c r="B19" s="63" t="s">
        <v>52</v>
      </c>
      <c r="C19" s="4"/>
      <c r="D19" s="4"/>
      <c r="E19" s="3"/>
      <c r="F19" s="3"/>
      <c r="G19" s="3"/>
      <c r="H19" s="5"/>
      <c r="I19" s="4"/>
      <c r="J19" s="3"/>
      <c r="K19" s="3"/>
      <c r="L19" s="3"/>
      <c r="M19" s="5"/>
      <c r="N19" s="4"/>
      <c r="O19" s="3"/>
      <c r="P19" s="3"/>
      <c r="Q19" s="3"/>
      <c r="R19" s="5"/>
      <c r="S19" s="4"/>
      <c r="T19" s="3"/>
      <c r="U19" s="3"/>
      <c r="V19" s="3"/>
      <c r="W19" s="5"/>
      <c r="X19" s="4"/>
      <c r="Y19" s="3"/>
      <c r="Z19" s="3"/>
      <c r="AA19" s="3"/>
      <c r="AB19" s="5"/>
      <c r="AC19" s="302"/>
      <c r="AD19" s="303"/>
      <c r="AE19" s="303"/>
      <c r="AF19" s="303"/>
      <c r="AG19" s="304"/>
      <c r="AH19" s="94" t="s">
        <v>32</v>
      </c>
      <c r="AI19" s="3"/>
      <c r="AJ19" s="3"/>
      <c r="AK19" s="3"/>
      <c r="AL19" s="73"/>
      <c r="AM19" s="4"/>
      <c r="AN19" s="3"/>
      <c r="AO19" s="3"/>
      <c r="AP19" s="3"/>
      <c r="AQ19" s="5"/>
      <c r="AR19" s="4"/>
      <c r="AS19" s="3"/>
      <c r="AT19" s="3"/>
      <c r="AU19" s="3"/>
      <c r="AV19" s="5"/>
      <c r="AW19" s="4"/>
      <c r="AX19" s="3"/>
      <c r="AY19" s="3"/>
      <c r="AZ19" s="3"/>
      <c r="BA19" s="5"/>
      <c r="BB19" s="4"/>
      <c r="BC19" s="3"/>
      <c r="BD19" s="3"/>
      <c r="BE19" s="3"/>
      <c r="BF19" s="5"/>
      <c r="BG19" s="378"/>
      <c r="BH19" s="50"/>
      <c r="BI19" s="50"/>
      <c r="BJ19" s="50"/>
      <c r="BK19" s="356"/>
      <c r="BL19" s="366" t="s">
        <v>32</v>
      </c>
      <c r="BM19" s="3"/>
      <c r="BN19" s="3"/>
      <c r="BO19" s="3"/>
      <c r="BP19" s="5"/>
      <c r="BQ19" s="4"/>
      <c r="BR19" s="3"/>
      <c r="BS19" s="3"/>
      <c r="BT19" s="3"/>
      <c r="BU19" s="5"/>
      <c r="BV19" s="4"/>
      <c r="BW19" s="3"/>
      <c r="BX19" s="3"/>
      <c r="BY19" s="411" t="s">
        <v>104</v>
      </c>
      <c r="BZ19" s="5"/>
      <c r="CA19" s="4"/>
      <c r="CB19" s="3"/>
      <c r="CC19" s="3"/>
      <c r="CD19" s="3"/>
      <c r="CE19" s="5"/>
      <c r="CF19" s="4"/>
      <c r="CG19" s="3"/>
      <c r="CH19" s="3"/>
      <c r="CI19" s="3"/>
      <c r="CJ19" s="5"/>
      <c r="CK19" s="217">
        <f t="shared" si="0"/>
        <v>1</v>
      </c>
      <c r="CL19" s="82">
        <v>33</v>
      </c>
      <c r="CM19" s="218">
        <f t="shared" si="1"/>
        <v>3.0303030303030303</v>
      </c>
      <c r="CN19" s="138"/>
      <c r="CO19" s="138"/>
    </row>
    <row r="20" spans="1:487" s="49" customFormat="1" ht="15.75" thickBot="1" x14ac:dyDescent="0.3">
      <c r="A20" s="149"/>
      <c r="B20" s="105" t="s">
        <v>16</v>
      </c>
      <c r="C20" s="86"/>
      <c r="D20" s="86"/>
      <c r="E20" s="89"/>
      <c r="F20" s="89"/>
      <c r="G20" s="89"/>
      <c r="H20" s="404" t="s">
        <v>100</v>
      </c>
      <c r="I20" s="86"/>
      <c r="J20" s="89"/>
      <c r="K20" s="89"/>
      <c r="L20" s="89"/>
      <c r="M20" s="87"/>
      <c r="N20" s="86"/>
      <c r="O20" s="89"/>
      <c r="P20" s="89"/>
      <c r="Q20" s="89"/>
      <c r="R20" s="87"/>
      <c r="S20" s="86"/>
      <c r="T20" s="89"/>
      <c r="U20" s="89"/>
      <c r="V20" s="89"/>
      <c r="W20" s="87"/>
      <c r="X20" s="86"/>
      <c r="Y20" s="89"/>
      <c r="Z20" s="89"/>
      <c r="AA20" s="89"/>
      <c r="AB20" s="87"/>
      <c r="AC20" s="305"/>
      <c r="AD20" s="306"/>
      <c r="AE20" s="306"/>
      <c r="AF20" s="306"/>
      <c r="AG20" s="307"/>
      <c r="AH20" s="94" t="s">
        <v>32</v>
      </c>
      <c r="AI20" s="89"/>
      <c r="AJ20" s="89"/>
      <c r="AK20" s="89"/>
      <c r="AL20" s="107"/>
      <c r="AM20" s="86"/>
      <c r="AN20" s="89"/>
      <c r="AO20" s="89"/>
      <c r="AP20" s="89"/>
      <c r="AQ20" s="87"/>
      <c r="AR20" s="86"/>
      <c r="AS20" s="89"/>
      <c r="AT20" s="89"/>
      <c r="AU20" s="89"/>
      <c r="AV20" s="87"/>
      <c r="AW20" s="86"/>
      <c r="AX20" s="89"/>
      <c r="AY20" s="89"/>
      <c r="AZ20" s="89"/>
      <c r="BA20" s="87"/>
      <c r="BB20" s="86"/>
      <c r="BC20" s="89"/>
      <c r="BD20" s="89"/>
      <c r="BE20" s="89"/>
      <c r="BF20" s="87"/>
      <c r="BG20" s="379"/>
      <c r="BH20" s="106"/>
      <c r="BI20" s="106"/>
      <c r="BJ20" s="106"/>
      <c r="BK20" s="357"/>
      <c r="BL20" s="366" t="s">
        <v>32</v>
      </c>
      <c r="BM20" s="89"/>
      <c r="BN20" s="89"/>
      <c r="BO20" s="89"/>
      <c r="BP20" s="87"/>
      <c r="BQ20" s="86"/>
      <c r="BR20" s="89"/>
      <c r="BS20" s="89"/>
      <c r="BT20" s="89"/>
      <c r="BU20" s="87"/>
      <c r="BV20" s="86"/>
      <c r="BW20" s="89"/>
      <c r="BX20" s="89"/>
      <c r="BY20" s="89"/>
      <c r="BZ20" s="87"/>
      <c r="CA20" s="86"/>
      <c r="CB20" s="89"/>
      <c r="CC20" s="89"/>
      <c r="CD20" s="89"/>
      <c r="CE20" s="404" t="s">
        <v>100</v>
      </c>
      <c r="CF20" s="86"/>
      <c r="CG20" s="89"/>
      <c r="CH20" s="89"/>
      <c r="CI20" s="89"/>
      <c r="CJ20" s="87"/>
      <c r="CK20" s="217">
        <f t="shared" si="0"/>
        <v>2</v>
      </c>
      <c r="CL20" s="108">
        <v>99</v>
      </c>
      <c r="CM20" s="218">
        <f t="shared" si="1"/>
        <v>2.0202020202020203</v>
      </c>
      <c r="CN20" s="138"/>
      <c r="CO20" s="138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  <c r="IW20" s="25"/>
      <c r="IX20" s="25"/>
      <c r="IY20" s="25"/>
      <c r="IZ20" s="25"/>
      <c r="JA20" s="25"/>
      <c r="JB20" s="25"/>
      <c r="JC20" s="25"/>
      <c r="JD20" s="25"/>
      <c r="JE20" s="25"/>
      <c r="JF20" s="25"/>
      <c r="JG20" s="25"/>
      <c r="JH20" s="25"/>
      <c r="JI20" s="25"/>
      <c r="JJ20" s="25"/>
      <c r="JK20" s="25"/>
      <c r="JL20" s="25"/>
      <c r="JM20" s="25"/>
      <c r="JN20" s="25"/>
      <c r="JO20" s="25"/>
      <c r="JP20" s="25"/>
      <c r="JQ20" s="25"/>
      <c r="JR20" s="25"/>
      <c r="JS20" s="25"/>
      <c r="JT20" s="25"/>
      <c r="JU20" s="25"/>
      <c r="JV20" s="25"/>
      <c r="JW20" s="25"/>
      <c r="JX20" s="25"/>
      <c r="JY20" s="25"/>
      <c r="JZ20" s="25"/>
      <c r="KA20" s="25"/>
      <c r="KB20" s="25"/>
      <c r="KC20" s="25"/>
      <c r="KD20" s="25"/>
      <c r="KE20" s="25"/>
      <c r="KF20" s="25"/>
      <c r="KG20" s="25"/>
      <c r="KH20" s="25"/>
      <c r="KI20" s="25"/>
      <c r="KJ20" s="25"/>
      <c r="KK20" s="25"/>
      <c r="KL20" s="25"/>
      <c r="KM20" s="25"/>
      <c r="KN20" s="25"/>
      <c r="KO20" s="25"/>
      <c r="KP20" s="25"/>
      <c r="KQ20" s="25"/>
      <c r="KR20" s="25"/>
      <c r="KS20" s="25"/>
      <c r="KT20" s="25"/>
      <c r="KU20" s="25"/>
      <c r="KV20" s="25"/>
      <c r="KW20" s="25"/>
      <c r="KX20" s="25"/>
      <c r="KY20" s="25"/>
      <c r="KZ20" s="25"/>
      <c r="LA20" s="25"/>
      <c r="LB20" s="25"/>
      <c r="LC20" s="25"/>
      <c r="LD20" s="25"/>
      <c r="LE20" s="25"/>
      <c r="LF20" s="25"/>
      <c r="LG20" s="25"/>
      <c r="LH20" s="25"/>
      <c r="LI20" s="25"/>
      <c r="LJ20" s="25"/>
      <c r="LK20" s="25"/>
      <c r="LL20" s="25"/>
      <c r="LM20" s="25"/>
      <c r="LN20" s="25"/>
      <c r="LO20" s="25"/>
      <c r="LP20" s="25"/>
      <c r="LQ20" s="25"/>
      <c r="LR20" s="25"/>
      <c r="LS20" s="25"/>
      <c r="LT20" s="25"/>
      <c r="LU20" s="25"/>
      <c r="LV20" s="25"/>
      <c r="LW20" s="25"/>
      <c r="LX20" s="25"/>
      <c r="LY20" s="25"/>
      <c r="LZ20" s="25"/>
      <c r="MA20" s="25"/>
      <c r="MB20" s="25"/>
      <c r="MC20" s="25"/>
      <c r="MD20" s="25"/>
      <c r="ME20" s="25"/>
      <c r="MF20" s="25"/>
      <c r="MG20" s="25"/>
      <c r="MH20" s="25"/>
      <c r="MI20" s="25"/>
      <c r="MJ20" s="25"/>
      <c r="MK20" s="25"/>
      <c r="ML20" s="25"/>
      <c r="MM20" s="25"/>
      <c r="MN20" s="25"/>
      <c r="MO20" s="25"/>
      <c r="MP20" s="25"/>
      <c r="MQ20" s="25"/>
      <c r="MR20" s="25"/>
      <c r="MS20" s="25"/>
      <c r="MT20" s="25"/>
      <c r="MU20" s="25"/>
      <c r="MV20" s="25"/>
      <c r="MW20" s="25"/>
      <c r="MX20" s="25"/>
      <c r="MY20" s="25"/>
      <c r="MZ20" s="25"/>
      <c r="NA20" s="25"/>
      <c r="NB20" s="25"/>
      <c r="NC20" s="25"/>
      <c r="ND20" s="25"/>
      <c r="NE20" s="25"/>
      <c r="NF20" s="25"/>
      <c r="NG20" s="25"/>
      <c r="NH20" s="25"/>
      <c r="NI20" s="25"/>
      <c r="NJ20" s="25"/>
      <c r="NK20" s="25"/>
      <c r="NL20" s="25"/>
      <c r="NM20" s="25"/>
      <c r="NN20" s="25"/>
      <c r="NO20" s="25"/>
      <c r="NP20" s="25"/>
      <c r="NQ20" s="25"/>
      <c r="NR20" s="25"/>
      <c r="NS20" s="25"/>
      <c r="NT20" s="25"/>
      <c r="NU20" s="25"/>
      <c r="NV20" s="25"/>
      <c r="NW20" s="25"/>
      <c r="NX20" s="25"/>
      <c r="NY20" s="25"/>
      <c r="NZ20" s="25"/>
      <c r="OA20" s="25"/>
      <c r="OB20" s="25"/>
      <c r="OC20" s="25"/>
      <c r="OD20" s="25"/>
      <c r="OE20" s="25"/>
      <c r="OF20" s="25"/>
      <c r="OG20" s="25"/>
      <c r="OH20" s="25"/>
      <c r="OI20" s="25"/>
      <c r="OJ20" s="25"/>
      <c r="OK20" s="25"/>
      <c r="OL20" s="25"/>
      <c r="OM20" s="25"/>
      <c r="ON20" s="25"/>
      <c r="OO20" s="25"/>
      <c r="OP20" s="25"/>
      <c r="OQ20" s="25"/>
      <c r="OR20" s="25"/>
      <c r="OS20" s="25"/>
      <c r="OT20" s="25"/>
      <c r="OU20" s="25"/>
      <c r="OV20" s="25"/>
      <c r="OW20" s="25"/>
      <c r="OX20" s="25"/>
      <c r="OY20" s="25"/>
      <c r="OZ20" s="25"/>
      <c r="PA20" s="25"/>
      <c r="PB20" s="25"/>
      <c r="PC20" s="25"/>
      <c r="PD20" s="25"/>
      <c r="PE20" s="25"/>
      <c r="PF20" s="25"/>
      <c r="PG20" s="25"/>
      <c r="PH20" s="25"/>
      <c r="PI20" s="25"/>
      <c r="PJ20" s="25"/>
      <c r="PK20" s="25"/>
      <c r="PL20" s="25"/>
      <c r="PM20" s="25"/>
      <c r="PN20" s="25"/>
      <c r="PO20" s="25"/>
      <c r="PP20" s="25"/>
      <c r="PQ20" s="25"/>
      <c r="PR20" s="25"/>
      <c r="PS20" s="25"/>
      <c r="PT20" s="25"/>
      <c r="PU20" s="25"/>
      <c r="PV20" s="25"/>
      <c r="PW20" s="25"/>
      <c r="PX20" s="25"/>
      <c r="PY20" s="25"/>
      <c r="PZ20" s="25"/>
      <c r="QA20" s="25"/>
      <c r="QB20" s="25"/>
      <c r="QC20" s="25"/>
      <c r="QD20" s="25"/>
      <c r="QE20" s="25"/>
      <c r="QF20" s="25"/>
      <c r="QG20" s="25"/>
      <c r="QH20" s="25"/>
      <c r="QI20" s="25"/>
      <c r="QJ20" s="25"/>
      <c r="QK20" s="25"/>
      <c r="QL20" s="25"/>
      <c r="QM20" s="25"/>
      <c r="QN20" s="25"/>
      <c r="QO20" s="25"/>
      <c r="QP20" s="25"/>
      <c r="QQ20" s="25"/>
      <c r="QR20" s="25"/>
      <c r="QS20" s="25"/>
      <c r="QT20" s="25"/>
      <c r="QU20" s="25"/>
      <c r="QV20" s="25"/>
      <c r="QW20" s="25"/>
      <c r="QX20" s="25"/>
      <c r="QY20" s="25"/>
      <c r="QZ20" s="25"/>
      <c r="RA20" s="25"/>
      <c r="RB20" s="25"/>
      <c r="RC20" s="25"/>
      <c r="RD20" s="25"/>
      <c r="RE20" s="25"/>
      <c r="RF20" s="25"/>
      <c r="RG20" s="25"/>
      <c r="RH20" s="25"/>
      <c r="RI20" s="25"/>
      <c r="RJ20" s="25"/>
      <c r="RK20" s="25"/>
      <c r="RL20" s="25"/>
      <c r="RM20" s="25"/>
      <c r="RN20" s="25"/>
      <c r="RO20" s="25"/>
      <c r="RP20" s="25"/>
      <c r="RQ20" s="25"/>
      <c r="RR20" s="25"/>
      <c r="RS20" s="25"/>
    </row>
    <row r="21" spans="1:487" s="120" customFormat="1" ht="15.75" thickBot="1" x14ac:dyDescent="0.3">
      <c r="A21" s="150"/>
      <c r="B21" s="109" t="s">
        <v>11</v>
      </c>
      <c r="C21" s="110"/>
      <c r="D21" s="110"/>
      <c r="E21" s="112"/>
      <c r="F21" s="112"/>
      <c r="G21" s="112"/>
      <c r="H21" s="111"/>
      <c r="I21" s="110"/>
      <c r="J21" s="433" t="s">
        <v>138</v>
      </c>
      <c r="K21" s="112"/>
      <c r="L21" s="112"/>
      <c r="M21" s="111"/>
      <c r="N21" s="110"/>
      <c r="O21" s="112"/>
      <c r="P21" s="112"/>
      <c r="Q21" s="112"/>
      <c r="R21" s="111"/>
      <c r="S21" s="110"/>
      <c r="T21" s="112"/>
      <c r="U21" s="112"/>
      <c r="V21" s="112"/>
      <c r="W21" s="111"/>
      <c r="X21" s="110"/>
      <c r="Y21" s="112"/>
      <c r="Z21" s="112"/>
      <c r="AA21" s="112"/>
      <c r="AB21" s="111"/>
      <c r="AC21" s="308"/>
      <c r="AD21" s="309"/>
      <c r="AE21" s="309"/>
      <c r="AF21" s="309"/>
      <c r="AG21" s="310"/>
      <c r="AH21" s="94" t="s">
        <v>32</v>
      </c>
      <c r="AI21" s="112"/>
      <c r="AJ21" s="112"/>
      <c r="AK21" s="112"/>
      <c r="AL21" s="368"/>
      <c r="AM21" s="117"/>
      <c r="AN21" s="114"/>
      <c r="AO21" s="114"/>
      <c r="AP21" s="114"/>
      <c r="AQ21" s="437" t="s">
        <v>133</v>
      </c>
      <c r="AR21" s="117"/>
      <c r="AS21" s="114"/>
      <c r="AT21" s="114"/>
      <c r="AU21" s="114"/>
      <c r="AV21" s="118"/>
      <c r="AW21" s="117"/>
      <c r="AX21" s="114"/>
      <c r="AY21" s="114"/>
      <c r="AZ21" s="114"/>
      <c r="BA21" s="118"/>
      <c r="BB21" s="117"/>
      <c r="BC21" s="114"/>
      <c r="BD21" s="114"/>
      <c r="BE21" s="114"/>
      <c r="BF21" s="118"/>
      <c r="BG21" s="380"/>
      <c r="BH21" s="115"/>
      <c r="BI21" s="115"/>
      <c r="BJ21" s="115"/>
      <c r="BK21" s="358"/>
      <c r="BL21" s="366" t="s">
        <v>32</v>
      </c>
      <c r="BM21" s="114"/>
      <c r="BN21" s="114"/>
      <c r="BO21" s="114"/>
      <c r="BP21" s="118"/>
      <c r="BQ21" s="117"/>
      <c r="BR21" s="436" t="s">
        <v>114</v>
      </c>
      <c r="BS21" s="114"/>
      <c r="BT21" s="114"/>
      <c r="BU21" s="118"/>
      <c r="BV21" s="117"/>
      <c r="BW21" s="114"/>
      <c r="BX21" s="114"/>
      <c r="BY21" s="114"/>
      <c r="BZ21" s="118"/>
      <c r="CA21" s="117"/>
      <c r="CB21" s="114"/>
      <c r="CC21" s="114"/>
      <c r="CD21" s="114"/>
      <c r="CE21" s="118"/>
      <c r="CF21" s="117"/>
      <c r="CG21" s="114"/>
      <c r="CH21" s="114"/>
      <c r="CI21" s="114"/>
      <c r="CJ21" s="118"/>
      <c r="CK21" s="217">
        <f t="shared" si="0"/>
        <v>3</v>
      </c>
      <c r="CL21" s="119">
        <v>102</v>
      </c>
      <c r="CM21" s="218">
        <f t="shared" si="1"/>
        <v>2.9411764705882351</v>
      </c>
      <c r="CN21" s="138"/>
      <c r="CO21" s="138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  <c r="IW21" s="25"/>
      <c r="IX21" s="25"/>
      <c r="IY21" s="25"/>
      <c r="IZ21" s="25"/>
      <c r="JA21" s="25"/>
      <c r="JB21" s="25"/>
      <c r="JC21" s="25"/>
      <c r="JD21" s="25"/>
      <c r="JE21" s="25"/>
      <c r="JF21" s="25"/>
      <c r="JG21" s="25"/>
      <c r="JH21" s="25"/>
      <c r="JI21" s="25"/>
      <c r="JJ21" s="25"/>
      <c r="JK21" s="25"/>
      <c r="JL21" s="25"/>
      <c r="JM21" s="25"/>
      <c r="JN21" s="25"/>
      <c r="JO21" s="25"/>
      <c r="JP21" s="25"/>
      <c r="JQ21" s="25"/>
      <c r="JR21" s="25"/>
      <c r="JS21" s="25"/>
      <c r="JT21" s="25"/>
      <c r="JU21" s="25"/>
      <c r="JV21" s="25"/>
      <c r="JW21" s="25"/>
      <c r="JX21" s="25"/>
      <c r="JY21" s="25"/>
      <c r="JZ21" s="25"/>
      <c r="KA21" s="25"/>
      <c r="KB21" s="25"/>
      <c r="KC21" s="25"/>
      <c r="KD21" s="25"/>
      <c r="KE21" s="25"/>
      <c r="KF21" s="25"/>
      <c r="KG21" s="25"/>
      <c r="KH21" s="25"/>
      <c r="KI21" s="25"/>
      <c r="KJ21" s="25"/>
      <c r="KK21" s="25"/>
      <c r="KL21" s="25"/>
      <c r="KM21" s="25"/>
      <c r="KN21" s="25"/>
      <c r="KO21" s="25"/>
      <c r="KP21" s="25"/>
      <c r="KQ21" s="25"/>
      <c r="KR21" s="25"/>
      <c r="KS21" s="25"/>
      <c r="KT21" s="25"/>
      <c r="KU21" s="25"/>
      <c r="KV21" s="25"/>
      <c r="KW21" s="25"/>
      <c r="KX21" s="25"/>
      <c r="KY21" s="25"/>
      <c r="KZ21" s="25"/>
      <c r="LA21" s="25"/>
      <c r="LB21" s="25"/>
      <c r="LC21" s="25"/>
      <c r="LD21" s="25"/>
      <c r="LE21" s="25"/>
      <c r="LF21" s="25"/>
      <c r="LG21" s="25"/>
      <c r="LH21" s="25"/>
      <c r="LI21" s="25"/>
      <c r="LJ21" s="25"/>
      <c r="LK21" s="25"/>
      <c r="LL21" s="25"/>
      <c r="LM21" s="25"/>
      <c r="LN21" s="25"/>
      <c r="LO21" s="25"/>
      <c r="LP21" s="25"/>
      <c r="LQ21" s="25"/>
      <c r="LR21" s="25"/>
      <c r="LS21" s="25"/>
      <c r="LT21" s="25"/>
      <c r="LU21" s="25"/>
      <c r="LV21" s="25"/>
      <c r="LW21" s="25"/>
      <c r="LX21" s="25"/>
      <c r="LY21" s="25"/>
      <c r="LZ21" s="25"/>
      <c r="MA21" s="25"/>
      <c r="MB21" s="25"/>
      <c r="MC21" s="25"/>
      <c r="MD21" s="25"/>
      <c r="ME21" s="25"/>
      <c r="MF21" s="25"/>
      <c r="MG21" s="25"/>
      <c r="MH21" s="25"/>
      <c r="MI21" s="25"/>
      <c r="MJ21" s="25"/>
      <c r="MK21" s="25"/>
      <c r="ML21" s="25"/>
      <c r="MM21" s="25"/>
      <c r="MN21" s="25"/>
      <c r="MO21" s="25"/>
      <c r="MP21" s="25"/>
      <c r="MQ21" s="25"/>
      <c r="MR21" s="25"/>
      <c r="MS21" s="25"/>
      <c r="MT21" s="25"/>
      <c r="MU21" s="25"/>
      <c r="MV21" s="25"/>
      <c r="MW21" s="25"/>
      <c r="MX21" s="25"/>
      <c r="MY21" s="25"/>
      <c r="MZ21" s="25"/>
      <c r="NA21" s="25"/>
      <c r="NB21" s="25"/>
      <c r="NC21" s="25"/>
      <c r="ND21" s="25"/>
      <c r="NE21" s="25"/>
      <c r="NF21" s="25"/>
      <c r="NG21" s="25"/>
      <c r="NH21" s="25"/>
      <c r="NI21" s="25"/>
      <c r="NJ21" s="25"/>
      <c r="NK21" s="25"/>
      <c r="NL21" s="25"/>
      <c r="NM21" s="25"/>
      <c r="NN21" s="25"/>
      <c r="NO21" s="25"/>
      <c r="NP21" s="25"/>
      <c r="NQ21" s="25"/>
      <c r="NR21" s="25"/>
      <c r="NS21" s="25"/>
      <c r="NT21" s="25"/>
      <c r="NU21" s="25"/>
      <c r="NV21" s="25"/>
      <c r="NW21" s="25"/>
      <c r="NX21" s="25"/>
      <c r="NY21" s="25"/>
      <c r="NZ21" s="25"/>
      <c r="OA21" s="25"/>
      <c r="OB21" s="25"/>
      <c r="OC21" s="25"/>
      <c r="OD21" s="25"/>
      <c r="OE21" s="25"/>
      <c r="OF21" s="25"/>
      <c r="OG21" s="25"/>
      <c r="OH21" s="25"/>
      <c r="OI21" s="25"/>
      <c r="OJ21" s="25"/>
      <c r="OK21" s="25"/>
      <c r="OL21" s="25"/>
      <c r="OM21" s="25"/>
      <c r="ON21" s="25"/>
      <c r="OO21" s="25"/>
      <c r="OP21" s="25"/>
      <c r="OQ21" s="25"/>
      <c r="OR21" s="25"/>
      <c r="OS21" s="25"/>
      <c r="OT21" s="25"/>
      <c r="OU21" s="25"/>
      <c r="OV21" s="25"/>
      <c r="OW21" s="25"/>
      <c r="OX21" s="25"/>
      <c r="OY21" s="25"/>
      <c r="OZ21" s="25"/>
      <c r="PA21" s="25"/>
      <c r="PB21" s="25"/>
      <c r="PC21" s="25"/>
      <c r="PD21" s="25"/>
      <c r="PE21" s="25"/>
      <c r="PF21" s="25"/>
      <c r="PG21" s="25"/>
      <c r="PH21" s="25"/>
      <c r="PI21" s="25"/>
      <c r="PJ21" s="25"/>
      <c r="PK21" s="25"/>
      <c r="PL21" s="25"/>
      <c r="PM21" s="25"/>
      <c r="PN21" s="25"/>
      <c r="PO21" s="25"/>
      <c r="PP21" s="25"/>
      <c r="PQ21" s="25"/>
      <c r="PR21" s="25"/>
      <c r="PS21" s="25"/>
      <c r="PT21" s="25"/>
      <c r="PU21" s="25"/>
      <c r="PV21" s="25"/>
      <c r="PW21" s="25"/>
      <c r="PX21" s="25"/>
      <c r="PY21" s="25"/>
      <c r="PZ21" s="25"/>
      <c r="QA21" s="25"/>
      <c r="QB21" s="25"/>
      <c r="QC21" s="25"/>
      <c r="QD21" s="25"/>
      <c r="QE21" s="25"/>
      <c r="QF21" s="25"/>
      <c r="QG21" s="25"/>
      <c r="QH21" s="25"/>
      <c r="QI21" s="25"/>
      <c r="QJ21" s="25"/>
      <c r="QK21" s="25"/>
      <c r="QL21" s="25"/>
      <c r="QM21" s="25"/>
      <c r="QN21" s="25"/>
      <c r="QO21" s="25"/>
      <c r="QP21" s="25"/>
      <c r="QQ21" s="25"/>
      <c r="QR21" s="25"/>
      <c r="QS21" s="25"/>
      <c r="QT21" s="25"/>
      <c r="QU21" s="25"/>
      <c r="QV21" s="25"/>
      <c r="QW21" s="25"/>
      <c r="QX21" s="25"/>
      <c r="QY21" s="25"/>
      <c r="QZ21" s="25"/>
      <c r="RA21" s="25"/>
      <c r="RB21" s="25"/>
      <c r="RC21" s="25"/>
      <c r="RD21" s="25"/>
      <c r="RE21" s="25"/>
      <c r="RF21" s="25"/>
      <c r="RG21" s="25"/>
      <c r="RH21" s="25"/>
      <c r="RI21" s="25"/>
      <c r="RJ21" s="25"/>
      <c r="RK21" s="25"/>
      <c r="RL21" s="25"/>
      <c r="RM21" s="25"/>
      <c r="RN21" s="25"/>
      <c r="RO21" s="25"/>
      <c r="RP21" s="25"/>
      <c r="RQ21" s="25"/>
      <c r="RR21" s="25"/>
      <c r="RS21" s="25"/>
    </row>
    <row r="22" spans="1:487" s="138" customFormat="1" ht="15.75" thickBot="1" x14ac:dyDescent="0.3">
      <c r="A22" s="148"/>
      <c r="B22" s="129" t="s">
        <v>12</v>
      </c>
      <c r="C22" s="130"/>
      <c r="D22" s="130"/>
      <c r="E22" s="132"/>
      <c r="F22" s="132"/>
      <c r="G22" s="132"/>
      <c r="H22" s="131"/>
      <c r="I22" s="438" t="s">
        <v>140</v>
      </c>
      <c r="J22" s="132"/>
      <c r="K22" s="132"/>
      <c r="L22" s="132"/>
      <c r="M22" s="131"/>
      <c r="N22" s="130"/>
      <c r="O22" s="132"/>
      <c r="P22" s="132"/>
      <c r="Q22" s="132"/>
      <c r="R22" s="131"/>
      <c r="S22" s="130"/>
      <c r="T22" s="132"/>
      <c r="U22" s="132"/>
      <c r="V22" s="132"/>
      <c r="W22" s="131"/>
      <c r="X22" s="130"/>
      <c r="Y22" s="132"/>
      <c r="Z22" s="132"/>
      <c r="AA22" s="132"/>
      <c r="AB22" s="131"/>
      <c r="AC22" s="311"/>
      <c r="AD22" s="312"/>
      <c r="AE22" s="312"/>
      <c r="AF22" s="312"/>
      <c r="AG22" s="313"/>
      <c r="AH22" s="94" t="s">
        <v>32</v>
      </c>
      <c r="AI22" s="405" t="s">
        <v>111</v>
      </c>
      <c r="AJ22" s="132"/>
      <c r="AK22" s="132"/>
      <c r="AL22" s="184"/>
      <c r="AM22" s="135"/>
      <c r="AN22" s="133"/>
      <c r="AO22" s="133"/>
      <c r="AP22" s="133"/>
      <c r="AQ22" s="136"/>
      <c r="AR22" s="135"/>
      <c r="AS22" s="133"/>
      <c r="AT22" s="133"/>
      <c r="AU22" s="133"/>
      <c r="AV22" s="136"/>
      <c r="AW22" s="135"/>
      <c r="AX22" s="411" t="s">
        <v>104</v>
      </c>
      <c r="AY22" s="133"/>
      <c r="AZ22" s="133"/>
      <c r="BA22" s="136"/>
      <c r="BB22" s="135"/>
      <c r="BC22" s="133"/>
      <c r="BD22" s="133"/>
      <c r="BE22" s="133"/>
      <c r="BF22" s="136"/>
      <c r="BG22" s="378"/>
      <c r="BH22" s="50"/>
      <c r="BI22" s="50"/>
      <c r="BJ22" s="50"/>
      <c r="BK22" s="356"/>
      <c r="BL22" s="366" t="s">
        <v>32</v>
      </c>
      <c r="BM22" s="133"/>
      <c r="BN22" s="133"/>
      <c r="BO22" s="133"/>
      <c r="BP22" s="136"/>
      <c r="BQ22" s="135"/>
      <c r="BR22" s="133"/>
      <c r="BS22" s="133"/>
      <c r="BT22" s="133"/>
      <c r="BU22" s="136"/>
      <c r="BV22" s="135"/>
      <c r="BW22" s="133"/>
      <c r="BX22" s="133"/>
      <c r="BY22" s="133"/>
      <c r="BZ22" s="136"/>
      <c r="CA22" s="135"/>
      <c r="CB22" s="133"/>
      <c r="CC22" s="411" t="s">
        <v>125</v>
      </c>
      <c r="CD22" s="133"/>
      <c r="CE22" s="136"/>
      <c r="CF22" s="135"/>
      <c r="CG22" s="133"/>
      <c r="CH22" s="133"/>
      <c r="CI22" s="133"/>
      <c r="CJ22" s="136"/>
      <c r="CK22" s="217">
        <f t="shared" si="0"/>
        <v>4</v>
      </c>
      <c r="CL22" s="137">
        <v>102</v>
      </c>
      <c r="CM22" s="218">
        <f t="shared" si="1"/>
        <v>3.9215686274509802</v>
      </c>
    </row>
    <row r="23" spans="1:487" s="128" customFormat="1" ht="29.25" customHeight="1" thickBot="1" x14ac:dyDescent="0.25">
      <c r="A23" s="121">
        <v>2</v>
      </c>
      <c r="B23" s="122" t="s">
        <v>177</v>
      </c>
      <c r="C23" s="123"/>
      <c r="D23" s="123"/>
      <c r="E23" s="125"/>
      <c r="F23" s="125"/>
      <c r="G23" s="125"/>
      <c r="H23" s="124"/>
      <c r="I23" s="123"/>
      <c r="J23" s="125"/>
      <c r="K23" s="125"/>
      <c r="L23" s="125"/>
      <c r="M23" s="124"/>
      <c r="N23" s="123"/>
      <c r="O23" s="125"/>
      <c r="P23" s="125"/>
      <c r="Q23" s="125"/>
      <c r="R23" s="124"/>
      <c r="S23" s="123"/>
      <c r="T23" s="125" t="s">
        <v>110</v>
      </c>
      <c r="U23" s="125"/>
      <c r="V23" s="125"/>
      <c r="W23" s="124"/>
      <c r="X23" s="123"/>
      <c r="Y23" s="125"/>
      <c r="Z23" s="125"/>
      <c r="AA23" s="125"/>
      <c r="AB23" s="124"/>
      <c r="AC23" s="335"/>
      <c r="AD23" s="336"/>
      <c r="AE23" s="336"/>
      <c r="AF23" s="336"/>
      <c r="AG23" s="337"/>
      <c r="AH23" s="94" t="s">
        <v>32</v>
      </c>
      <c r="AI23" s="125"/>
      <c r="AJ23" s="125"/>
      <c r="AK23" s="125"/>
      <c r="AL23" s="126"/>
      <c r="AM23" s="123"/>
      <c r="AN23" s="125"/>
      <c r="AO23" s="125"/>
      <c r="AP23" s="125"/>
      <c r="AQ23" s="124"/>
      <c r="AR23" s="123"/>
      <c r="AS23" s="125"/>
      <c r="AT23" s="125"/>
      <c r="AU23" s="125"/>
      <c r="AV23" s="124"/>
      <c r="AW23" s="123"/>
      <c r="AX23" s="125"/>
      <c r="AY23" s="429" t="s">
        <v>127</v>
      </c>
      <c r="AZ23" s="125"/>
      <c r="BA23" s="124"/>
      <c r="BB23" s="123"/>
      <c r="BC23" s="125"/>
      <c r="BD23" s="125"/>
      <c r="BE23" s="125"/>
      <c r="BF23" s="124"/>
      <c r="BG23" s="376"/>
      <c r="BH23" s="167"/>
      <c r="BI23" s="167"/>
      <c r="BJ23" s="167"/>
      <c r="BK23" s="354"/>
      <c r="BL23" s="366" t="s">
        <v>32</v>
      </c>
      <c r="BM23" s="125"/>
      <c r="BN23" s="125"/>
      <c r="BO23" s="125"/>
      <c r="BP23" s="124"/>
      <c r="BQ23" s="123"/>
      <c r="BR23" s="125"/>
      <c r="BS23" s="125"/>
      <c r="BT23" s="125"/>
      <c r="BU23" s="124"/>
      <c r="BV23" s="123"/>
      <c r="BW23" s="429" t="s">
        <v>127</v>
      </c>
      <c r="BX23" s="125"/>
      <c r="BY23" s="125"/>
      <c r="BZ23" s="124"/>
      <c r="CA23" s="123"/>
      <c r="CB23" s="125"/>
      <c r="CC23" s="125"/>
      <c r="CD23" s="125"/>
      <c r="CE23" s="124"/>
      <c r="CF23" s="123"/>
      <c r="CG23" s="125"/>
      <c r="CH23" s="125"/>
      <c r="CI23" s="125"/>
      <c r="CJ23" s="124"/>
      <c r="CK23" s="217">
        <f t="shared" si="0"/>
        <v>3</v>
      </c>
      <c r="CL23" s="127">
        <v>68</v>
      </c>
      <c r="CM23" s="218">
        <f t="shared" si="1"/>
        <v>4.4117647058823533</v>
      </c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  <c r="HP23" s="140"/>
      <c r="HQ23" s="140"/>
      <c r="HR23" s="140"/>
      <c r="HS23" s="140"/>
      <c r="HT23" s="140"/>
      <c r="HU23" s="140"/>
      <c r="HV23" s="140"/>
      <c r="HW23" s="140"/>
      <c r="HX23" s="140"/>
      <c r="HY23" s="140"/>
      <c r="HZ23" s="140"/>
      <c r="IA23" s="140"/>
      <c r="IB23" s="140"/>
      <c r="IC23" s="140"/>
      <c r="ID23" s="140"/>
      <c r="IE23" s="140"/>
      <c r="IF23" s="140"/>
      <c r="IG23" s="140"/>
      <c r="IH23" s="140"/>
      <c r="II23" s="140"/>
      <c r="IJ23" s="140"/>
      <c r="IK23" s="140"/>
      <c r="IL23" s="140"/>
      <c r="IM23" s="140"/>
      <c r="IN23" s="140"/>
      <c r="IO23" s="140"/>
      <c r="IP23" s="140"/>
      <c r="IQ23" s="140"/>
      <c r="IR23" s="140"/>
      <c r="IS23" s="140"/>
      <c r="IT23" s="140"/>
      <c r="IU23" s="140"/>
      <c r="IV23" s="140"/>
      <c r="IW23" s="140"/>
      <c r="IX23" s="140"/>
      <c r="IY23" s="140"/>
      <c r="IZ23" s="140"/>
      <c r="JA23" s="140"/>
      <c r="JB23" s="140"/>
      <c r="JC23" s="140"/>
      <c r="JD23" s="140"/>
      <c r="JE23" s="140"/>
      <c r="JF23" s="140"/>
      <c r="JG23" s="140"/>
      <c r="JH23" s="140"/>
      <c r="JI23" s="140"/>
      <c r="JJ23" s="140"/>
      <c r="JK23" s="140"/>
      <c r="JL23" s="140"/>
      <c r="JM23" s="140"/>
      <c r="JN23" s="140"/>
      <c r="JO23" s="140"/>
      <c r="JP23" s="140"/>
      <c r="JQ23" s="140"/>
      <c r="JR23" s="140"/>
      <c r="JS23" s="140"/>
      <c r="JT23" s="140"/>
      <c r="JU23" s="140"/>
      <c r="JV23" s="140"/>
      <c r="JW23" s="140"/>
      <c r="JX23" s="140"/>
      <c r="JY23" s="140"/>
      <c r="JZ23" s="140"/>
      <c r="KA23" s="140"/>
      <c r="KB23" s="140"/>
      <c r="KC23" s="140"/>
      <c r="KD23" s="140"/>
      <c r="KE23" s="140"/>
      <c r="KF23" s="140"/>
      <c r="KG23" s="140"/>
      <c r="KH23" s="140"/>
      <c r="KI23" s="140"/>
      <c r="KJ23" s="140"/>
      <c r="KK23" s="140"/>
      <c r="KL23" s="140"/>
      <c r="KM23" s="140"/>
      <c r="KN23" s="140"/>
      <c r="KO23" s="140"/>
      <c r="KP23" s="140"/>
      <c r="KQ23" s="140"/>
      <c r="KR23" s="140"/>
      <c r="KS23" s="140"/>
      <c r="KT23" s="140"/>
      <c r="KU23" s="140"/>
      <c r="KV23" s="140"/>
      <c r="KW23" s="140"/>
      <c r="KX23" s="140"/>
      <c r="KY23" s="140"/>
      <c r="KZ23" s="140"/>
      <c r="LA23" s="140"/>
      <c r="LB23" s="140"/>
      <c r="LC23" s="140"/>
      <c r="LD23" s="140"/>
      <c r="LE23" s="140"/>
      <c r="LF23" s="140"/>
      <c r="LG23" s="140"/>
      <c r="LH23" s="140"/>
      <c r="LI23" s="140"/>
      <c r="LJ23" s="140"/>
      <c r="LK23" s="140"/>
      <c r="LL23" s="140"/>
      <c r="LM23" s="140"/>
      <c r="LN23" s="140"/>
      <c r="LO23" s="140"/>
      <c r="LP23" s="140"/>
      <c r="LQ23" s="140"/>
      <c r="LR23" s="140"/>
      <c r="LS23" s="140"/>
      <c r="LT23" s="140"/>
      <c r="LU23" s="140"/>
      <c r="LV23" s="140"/>
      <c r="LW23" s="140"/>
      <c r="LX23" s="140"/>
      <c r="LY23" s="140"/>
      <c r="LZ23" s="140"/>
      <c r="MA23" s="140"/>
      <c r="MB23" s="140"/>
      <c r="MC23" s="140"/>
      <c r="MD23" s="140"/>
      <c r="ME23" s="140"/>
      <c r="MF23" s="140"/>
      <c r="MG23" s="140"/>
      <c r="MH23" s="140"/>
      <c r="MI23" s="140"/>
      <c r="MJ23" s="140"/>
      <c r="MK23" s="140"/>
      <c r="ML23" s="140"/>
      <c r="MM23" s="140"/>
      <c r="MN23" s="140"/>
      <c r="MO23" s="140"/>
      <c r="MP23" s="140"/>
      <c r="MQ23" s="140"/>
      <c r="MR23" s="140"/>
      <c r="MS23" s="140"/>
      <c r="MT23" s="140"/>
      <c r="MU23" s="140"/>
      <c r="MV23" s="140"/>
      <c r="MW23" s="140"/>
      <c r="MX23" s="140"/>
      <c r="MY23" s="140"/>
      <c r="MZ23" s="140"/>
      <c r="NA23" s="140"/>
      <c r="NB23" s="140"/>
      <c r="NC23" s="140"/>
      <c r="ND23" s="140"/>
      <c r="NE23" s="140"/>
      <c r="NF23" s="140"/>
      <c r="NG23" s="140"/>
      <c r="NH23" s="140"/>
      <c r="NI23" s="140"/>
      <c r="NJ23" s="140"/>
      <c r="NK23" s="140"/>
      <c r="NL23" s="140"/>
      <c r="NM23" s="140"/>
      <c r="NN23" s="140"/>
      <c r="NO23" s="140"/>
      <c r="NP23" s="140"/>
      <c r="NQ23" s="140"/>
      <c r="NR23" s="140"/>
      <c r="NS23" s="140"/>
      <c r="NT23" s="140"/>
      <c r="NU23" s="140"/>
      <c r="NV23" s="140"/>
      <c r="NW23" s="140"/>
      <c r="NX23" s="140"/>
      <c r="NY23" s="140"/>
      <c r="NZ23" s="140"/>
      <c r="OA23" s="140"/>
      <c r="OB23" s="140"/>
      <c r="OC23" s="140"/>
      <c r="OD23" s="140"/>
      <c r="OE23" s="140"/>
      <c r="OF23" s="140"/>
      <c r="OG23" s="140"/>
      <c r="OH23" s="140"/>
      <c r="OI23" s="140"/>
      <c r="OJ23" s="140"/>
      <c r="OK23" s="140"/>
      <c r="OL23" s="140"/>
      <c r="OM23" s="140"/>
      <c r="ON23" s="140"/>
      <c r="OO23" s="140"/>
      <c r="OP23" s="140"/>
      <c r="OQ23" s="140"/>
      <c r="OR23" s="140"/>
      <c r="OS23" s="140"/>
      <c r="OT23" s="140"/>
      <c r="OU23" s="140"/>
      <c r="OV23" s="140"/>
      <c r="OW23" s="140"/>
      <c r="OX23" s="140"/>
      <c r="OY23" s="140"/>
      <c r="OZ23" s="140"/>
      <c r="PA23" s="140"/>
      <c r="PB23" s="140"/>
      <c r="PC23" s="140"/>
      <c r="PD23" s="140"/>
      <c r="PE23" s="140"/>
      <c r="PF23" s="140"/>
      <c r="PG23" s="140"/>
      <c r="PH23" s="140"/>
      <c r="PI23" s="140"/>
      <c r="PJ23" s="140"/>
      <c r="PK23" s="140"/>
      <c r="PL23" s="140"/>
      <c r="PM23" s="140"/>
      <c r="PN23" s="140"/>
      <c r="PO23" s="140"/>
      <c r="PP23" s="140"/>
      <c r="PQ23" s="140"/>
      <c r="PR23" s="140"/>
      <c r="PS23" s="140"/>
      <c r="PT23" s="140"/>
      <c r="PU23" s="140"/>
      <c r="PV23" s="140"/>
      <c r="PW23" s="140"/>
      <c r="PX23" s="140"/>
      <c r="PY23" s="140"/>
      <c r="PZ23" s="140"/>
      <c r="QA23" s="140"/>
      <c r="QB23" s="140"/>
      <c r="QC23" s="140"/>
      <c r="QD23" s="140"/>
      <c r="QE23" s="140"/>
      <c r="QF23" s="140"/>
      <c r="QG23" s="140"/>
      <c r="QH23" s="140"/>
      <c r="QI23" s="140"/>
      <c r="QJ23" s="140"/>
      <c r="QK23" s="140"/>
      <c r="QL23" s="140"/>
      <c r="QM23" s="140"/>
      <c r="QN23" s="140"/>
      <c r="QO23" s="140"/>
      <c r="QP23" s="140"/>
      <c r="QQ23" s="140"/>
      <c r="QR23" s="140"/>
      <c r="QS23" s="140"/>
      <c r="QT23" s="140"/>
      <c r="QU23" s="140"/>
      <c r="QV23" s="140"/>
      <c r="QW23" s="140"/>
      <c r="QX23" s="140"/>
      <c r="QY23" s="140"/>
      <c r="QZ23" s="140"/>
      <c r="RA23" s="140"/>
      <c r="RB23" s="140"/>
      <c r="RC23" s="140"/>
      <c r="RD23" s="140"/>
      <c r="RE23" s="140"/>
      <c r="RF23" s="140"/>
      <c r="RG23" s="140"/>
      <c r="RH23" s="140"/>
      <c r="RI23" s="140"/>
      <c r="RJ23" s="140"/>
      <c r="RK23" s="140"/>
      <c r="RL23" s="140"/>
      <c r="RM23" s="140"/>
      <c r="RN23" s="140"/>
      <c r="RO23" s="140"/>
      <c r="RP23" s="140"/>
      <c r="RQ23" s="140"/>
      <c r="RR23" s="140"/>
      <c r="RS23" s="140"/>
    </row>
    <row r="24" spans="1:487" s="54" customFormat="1" ht="15.75" thickBot="1" x14ac:dyDescent="0.3">
      <c r="A24" s="148"/>
      <c r="B24" s="63" t="s">
        <v>50</v>
      </c>
      <c r="C24" s="13"/>
      <c r="D24" s="13"/>
      <c r="E24" s="14"/>
      <c r="F24" s="14"/>
      <c r="G24" s="14"/>
      <c r="H24" s="12"/>
      <c r="I24" s="13"/>
      <c r="J24" s="14"/>
      <c r="K24" s="14"/>
      <c r="L24" s="53"/>
      <c r="M24" s="38"/>
      <c r="N24" s="75"/>
      <c r="O24" s="53"/>
      <c r="P24" s="53"/>
      <c r="Q24" s="53"/>
      <c r="R24" s="38"/>
      <c r="S24" s="75"/>
      <c r="T24" s="53"/>
      <c r="U24" s="53"/>
      <c r="V24" s="53"/>
      <c r="W24" s="38"/>
      <c r="X24" s="91"/>
      <c r="AB24" s="92"/>
      <c r="AC24" s="293"/>
      <c r="AD24" s="294"/>
      <c r="AE24" s="294"/>
      <c r="AF24" s="294"/>
      <c r="AG24" s="295"/>
      <c r="AH24" s="94" t="s">
        <v>32</v>
      </c>
      <c r="AL24" s="367"/>
      <c r="AM24" s="91"/>
      <c r="AN24" s="14"/>
      <c r="AO24" s="14"/>
      <c r="AP24" s="14"/>
      <c r="AQ24" s="12"/>
      <c r="AR24" s="13"/>
      <c r="AS24" s="14"/>
      <c r="AT24" s="14"/>
      <c r="AU24" s="14"/>
      <c r="AV24" s="12"/>
      <c r="AW24" s="13"/>
      <c r="AX24" s="14"/>
      <c r="AY24" s="14"/>
      <c r="AZ24" s="14"/>
      <c r="BA24" s="12"/>
      <c r="BB24" s="430" t="s">
        <v>121</v>
      </c>
      <c r="BC24" s="14"/>
      <c r="BD24" s="14"/>
      <c r="BE24" s="14"/>
      <c r="BF24" s="12"/>
      <c r="BG24" s="377"/>
      <c r="BH24" s="55"/>
      <c r="BI24" s="55"/>
      <c r="BJ24" s="55"/>
      <c r="BK24" s="355"/>
      <c r="BL24" s="366" t="s">
        <v>32</v>
      </c>
      <c r="BM24" s="14"/>
      <c r="BN24" s="14"/>
      <c r="BO24" s="14"/>
      <c r="BP24" s="12"/>
      <c r="BQ24" s="13"/>
      <c r="BR24" s="14"/>
      <c r="BS24" s="14"/>
      <c r="BT24" s="14"/>
      <c r="BU24" s="12"/>
      <c r="BV24" s="13"/>
      <c r="BW24" s="14"/>
      <c r="BX24" s="14"/>
      <c r="BY24" s="409" t="s">
        <v>125</v>
      </c>
      <c r="BZ24" s="12"/>
      <c r="CA24" s="13"/>
      <c r="CB24" s="14"/>
      <c r="CC24" s="14"/>
      <c r="CD24" s="56"/>
      <c r="CE24" s="12"/>
      <c r="CF24" s="13"/>
      <c r="CG24" s="14"/>
      <c r="CH24" s="14"/>
      <c r="CI24" s="14"/>
      <c r="CJ24" s="12"/>
      <c r="CK24" s="217">
        <f t="shared" si="0"/>
        <v>2</v>
      </c>
      <c r="CL24" s="80">
        <v>102</v>
      </c>
      <c r="CM24" s="218">
        <f t="shared" si="1"/>
        <v>1.9607843137254901</v>
      </c>
      <c r="CN24" s="142"/>
      <c r="CO24" s="142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  <c r="MY24" s="7"/>
      <c r="MZ24" s="7"/>
      <c r="NA24" s="7"/>
      <c r="NB24" s="7"/>
      <c r="NC24" s="7"/>
      <c r="ND24" s="7"/>
      <c r="NE24" s="7"/>
      <c r="NF24" s="7"/>
      <c r="NG24" s="7"/>
      <c r="NH24" s="7"/>
      <c r="NI24" s="7"/>
      <c r="NJ24" s="7"/>
      <c r="NK24" s="7"/>
      <c r="NL24" s="7"/>
      <c r="NM24" s="7"/>
      <c r="NN24" s="7"/>
      <c r="NO24" s="7"/>
      <c r="NP24" s="7"/>
      <c r="NQ24" s="7"/>
      <c r="NR24" s="7"/>
      <c r="NS24" s="7"/>
      <c r="NT24" s="7"/>
      <c r="NU24" s="7"/>
      <c r="NV24" s="7"/>
      <c r="NW24" s="7"/>
      <c r="NX24" s="7"/>
      <c r="NY24" s="7"/>
      <c r="NZ24" s="7"/>
      <c r="OA24" s="7"/>
      <c r="OB24" s="7"/>
      <c r="OC24" s="7"/>
      <c r="OD24" s="7"/>
      <c r="OE24" s="7"/>
      <c r="OF24" s="7"/>
      <c r="OG24" s="7"/>
      <c r="OH24" s="7"/>
      <c r="OI24" s="7"/>
      <c r="OJ24" s="7"/>
      <c r="OK24" s="7"/>
      <c r="OL24" s="7"/>
      <c r="OM24" s="7"/>
      <c r="ON24" s="7"/>
      <c r="OO24" s="7"/>
      <c r="OP24" s="7"/>
      <c r="OQ24" s="7"/>
      <c r="OR24" s="7"/>
      <c r="OS24" s="7"/>
      <c r="OT24" s="7"/>
      <c r="OU24" s="7"/>
      <c r="OV24" s="7"/>
      <c r="OW24" s="7"/>
      <c r="OX24" s="7"/>
      <c r="OY24" s="7"/>
      <c r="OZ24" s="7"/>
      <c r="PA24" s="7"/>
      <c r="PB24" s="7"/>
      <c r="PC24" s="7"/>
      <c r="PD24" s="7"/>
      <c r="PE24" s="7"/>
      <c r="PF24" s="7"/>
      <c r="PG24" s="7"/>
      <c r="PH24" s="7"/>
      <c r="PI24" s="7"/>
      <c r="PJ24" s="7"/>
      <c r="PK24" s="7"/>
      <c r="PL24" s="7"/>
      <c r="PM24" s="7"/>
      <c r="PN24" s="7"/>
      <c r="PO24" s="7"/>
      <c r="PP24" s="7"/>
      <c r="PQ24" s="7"/>
      <c r="PR24" s="7"/>
      <c r="PS24" s="7"/>
      <c r="PT24" s="7"/>
      <c r="PU24" s="7"/>
      <c r="PV24" s="7"/>
      <c r="PW24" s="7"/>
      <c r="PX24" s="7"/>
      <c r="PY24" s="7"/>
      <c r="PZ24" s="7"/>
      <c r="QA24" s="7"/>
      <c r="QB24" s="7"/>
      <c r="QC24" s="7"/>
      <c r="QD24" s="7"/>
      <c r="QE24" s="7"/>
      <c r="QF24" s="7"/>
      <c r="QG24" s="7"/>
      <c r="QH24" s="7"/>
      <c r="QI24" s="7"/>
      <c r="QJ24" s="7"/>
      <c r="QK24" s="7"/>
      <c r="QL24" s="7"/>
      <c r="QM24" s="7"/>
      <c r="QN24" s="7"/>
      <c r="QO24" s="7"/>
      <c r="QP24" s="7"/>
      <c r="QQ24" s="7"/>
      <c r="QR24" s="7"/>
      <c r="QS24" s="7"/>
      <c r="QT24" s="7"/>
      <c r="QU24" s="7"/>
      <c r="QV24" s="7"/>
      <c r="QW24" s="7"/>
      <c r="QX24" s="7"/>
      <c r="QY24" s="7"/>
      <c r="QZ24" s="7"/>
      <c r="RA24" s="7"/>
      <c r="RB24" s="7"/>
      <c r="RC24" s="7"/>
      <c r="RD24" s="7"/>
      <c r="RE24" s="7"/>
      <c r="RF24" s="7"/>
      <c r="RG24" s="7"/>
      <c r="RH24" s="7"/>
      <c r="RI24" s="7"/>
      <c r="RJ24" s="7"/>
      <c r="RK24" s="7"/>
      <c r="RL24" s="7"/>
      <c r="RM24" s="7"/>
      <c r="RN24" s="7"/>
      <c r="RO24" s="7"/>
      <c r="RP24" s="7"/>
      <c r="RQ24" s="7"/>
      <c r="RR24" s="7"/>
      <c r="RS24" s="7"/>
    </row>
    <row r="25" spans="1:487" s="59" customFormat="1" ht="15.75" thickBot="1" x14ac:dyDescent="0.3">
      <c r="A25" s="148"/>
      <c r="B25" s="64" t="s">
        <v>14</v>
      </c>
      <c r="C25" s="65"/>
      <c r="D25" s="65"/>
      <c r="E25" s="57"/>
      <c r="F25" s="57"/>
      <c r="G25" s="57"/>
      <c r="H25" s="409" t="s">
        <v>104</v>
      </c>
      <c r="I25" s="65"/>
      <c r="J25" s="57"/>
      <c r="K25" s="57"/>
      <c r="L25" s="57"/>
      <c r="M25" s="66"/>
      <c r="N25" s="65"/>
      <c r="P25" s="57"/>
      <c r="Q25" s="57"/>
      <c r="R25" s="66"/>
      <c r="S25" s="65"/>
      <c r="T25" s="57"/>
      <c r="U25" s="57"/>
      <c r="V25" s="57"/>
      <c r="W25" s="66"/>
      <c r="X25" s="65"/>
      <c r="Y25" s="57"/>
      <c r="Z25" s="57"/>
      <c r="AA25" s="57"/>
      <c r="AB25" s="403" t="s">
        <v>132</v>
      </c>
      <c r="AC25" s="296"/>
      <c r="AD25" s="297"/>
      <c r="AE25" s="297"/>
      <c r="AF25" s="297"/>
      <c r="AG25" s="298"/>
      <c r="AH25" s="94" t="s">
        <v>32</v>
      </c>
      <c r="AI25" s="57"/>
      <c r="AJ25" s="57"/>
      <c r="AK25" s="57"/>
      <c r="AL25" s="72"/>
      <c r="AM25" s="65"/>
      <c r="AN25" s="57"/>
      <c r="AO25" s="57"/>
      <c r="AP25" s="57"/>
      <c r="AQ25" s="66"/>
      <c r="AR25" s="65"/>
      <c r="AS25" s="57"/>
      <c r="AT25" s="57"/>
      <c r="AU25" s="57"/>
      <c r="AV25" s="66"/>
      <c r="AW25" s="65"/>
      <c r="AX25" s="57"/>
      <c r="AY25" s="57"/>
      <c r="AZ25" s="57"/>
      <c r="BA25" s="66"/>
      <c r="BB25" s="65"/>
      <c r="BC25" s="57"/>
      <c r="BD25" s="57"/>
      <c r="BE25" s="57"/>
      <c r="BF25" s="66"/>
      <c r="BG25" s="377"/>
      <c r="BH25" s="55"/>
      <c r="BI25" s="55"/>
      <c r="BJ25" s="55"/>
      <c r="BK25" s="355"/>
      <c r="BL25" s="366" t="s">
        <v>32</v>
      </c>
      <c r="BM25" s="57"/>
      <c r="BN25" s="57"/>
      <c r="BO25" s="57"/>
      <c r="BP25" s="66"/>
      <c r="BQ25" s="65"/>
      <c r="BR25" s="409" t="s">
        <v>139</v>
      </c>
      <c r="BS25" s="57"/>
      <c r="BT25" s="57"/>
      <c r="BU25" s="66"/>
      <c r="BV25" s="65"/>
      <c r="BW25" s="57"/>
      <c r="BX25" s="57"/>
      <c r="BY25" s="57"/>
      <c r="BZ25" s="66"/>
      <c r="CA25" s="65"/>
      <c r="CB25" s="57"/>
      <c r="CC25" s="57"/>
      <c r="CD25" s="58"/>
      <c r="CE25" s="66"/>
      <c r="CF25" s="65"/>
      <c r="CG25" s="57"/>
      <c r="CH25" s="57"/>
      <c r="CI25" s="57"/>
      <c r="CJ25" s="66"/>
      <c r="CK25" s="217">
        <f t="shared" si="0"/>
        <v>3</v>
      </c>
      <c r="CL25" s="81">
        <v>68</v>
      </c>
      <c r="CM25" s="218">
        <f t="shared" si="1"/>
        <v>4.4117647058823533</v>
      </c>
      <c r="CN25" s="142"/>
      <c r="CO25" s="142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1"/>
      <c r="ES25" s="141"/>
      <c r="ET25" s="141"/>
      <c r="EU25" s="141"/>
      <c r="EV25" s="141"/>
      <c r="EW25" s="141"/>
      <c r="EX25" s="141"/>
      <c r="EY25" s="141"/>
      <c r="EZ25" s="141"/>
      <c r="FA25" s="141"/>
      <c r="FB25" s="141"/>
      <c r="FC25" s="141"/>
      <c r="FD25" s="141"/>
      <c r="FE25" s="141"/>
      <c r="FF25" s="141"/>
      <c r="FG25" s="141"/>
      <c r="FH25" s="141"/>
      <c r="FI25" s="141"/>
      <c r="FJ25" s="141"/>
      <c r="FK25" s="141"/>
      <c r="FL25" s="141"/>
      <c r="FM25" s="141"/>
      <c r="FN25" s="141"/>
      <c r="FO25" s="141"/>
      <c r="FP25" s="141"/>
      <c r="FQ25" s="141"/>
      <c r="FR25" s="141"/>
      <c r="FS25" s="141"/>
      <c r="FT25" s="141"/>
      <c r="FU25" s="141"/>
      <c r="FV25" s="141"/>
      <c r="FW25" s="141"/>
      <c r="FX25" s="141"/>
      <c r="FY25" s="141"/>
      <c r="FZ25" s="141"/>
      <c r="GA25" s="141"/>
      <c r="GB25" s="141"/>
      <c r="GC25" s="141"/>
      <c r="GD25" s="141"/>
      <c r="GE25" s="141"/>
      <c r="GF25" s="141"/>
      <c r="GG25" s="141"/>
      <c r="GH25" s="141"/>
      <c r="GI25" s="141"/>
      <c r="GJ25" s="141"/>
      <c r="GK25" s="141"/>
      <c r="GL25" s="141"/>
      <c r="GM25" s="141"/>
      <c r="GN25" s="141"/>
      <c r="GO25" s="141"/>
      <c r="GP25" s="141"/>
      <c r="GQ25" s="141"/>
      <c r="GR25" s="141"/>
      <c r="GS25" s="141"/>
      <c r="GT25" s="141"/>
      <c r="GU25" s="141"/>
      <c r="GV25" s="141"/>
      <c r="GW25" s="141"/>
      <c r="GX25" s="141"/>
      <c r="GY25" s="141"/>
      <c r="GZ25" s="141"/>
      <c r="HA25" s="141"/>
      <c r="HB25" s="141"/>
      <c r="HC25" s="141"/>
      <c r="HD25" s="141"/>
      <c r="HE25" s="141"/>
      <c r="HF25" s="141"/>
      <c r="HG25" s="141"/>
      <c r="HH25" s="141"/>
      <c r="HI25" s="141"/>
      <c r="HJ25" s="141"/>
      <c r="HK25" s="141"/>
      <c r="HL25" s="141"/>
      <c r="HM25" s="141"/>
      <c r="HN25" s="141"/>
      <c r="HO25" s="141"/>
      <c r="HP25" s="141"/>
      <c r="HQ25" s="141"/>
      <c r="HR25" s="141"/>
      <c r="HS25" s="141"/>
      <c r="HT25" s="141"/>
      <c r="HU25" s="141"/>
      <c r="HV25" s="141"/>
      <c r="HW25" s="141"/>
      <c r="HX25" s="141"/>
      <c r="HY25" s="141"/>
      <c r="HZ25" s="141"/>
      <c r="IA25" s="141"/>
      <c r="IB25" s="141"/>
      <c r="IC25" s="141"/>
      <c r="ID25" s="141"/>
      <c r="IE25" s="141"/>
      <c r="IF25" s="141"/>
      <c r="IG25" s="141"/>
      <c r="IH25" s="141"/>
      <c r="II25" s="141"/>
      <c r="IJ25" s="141"/>
      <c r="IK25" s="141"/>
      <c r="IL25" s="141"/>
      <c r="IM25" s="141"/>
      <c r="IN25" s="141"/>
      <c r="IO25" s="141"/>
      <c r="IP25" s="141"/>
      <c r="IQ25" s="141"/>
      <c r="IR25" s="141"/>
      <c r="IS25" s="141"/>
      <c r="IT25" s="141"/>
      <c r="IU25" s="141"/>
      <c r="IV25" s="141"/>
      <c r="IW25" s="141"/>
      <c r="IX25" s="141"/>
      <c r="IY25" s="141"/>
      <c r="IZ25" s="141"/>
      <c r="JA25" s="141"/>
      <c r="JB25" s="141"/>
      <c r="JC25" s="141"/>
      <c r="JD25" s="141"/>
      <c r="JE25" s="141"/>
      <c r="JF25" s="141"/>
      <c r="JG25" s="141"/>
      <c r="JH25" s="141"/>
      <c r="JI25" s="141"/>
      <c r="JJ25" s="141"/>
      <c r="JK25" s="141"/>
      <c r="JL25" s="141"/>
      <c r="JM25" s="141"/>
      <c r="JN25" s="141"/>
      <c r="JO25" s="141"/>
      <c r="JP25" s="141"/>
      <c r="JQ25" s="141"/>
      <c r="JR25" s="141"/>
      <c r="JS25" s="141"/>
      <c r="JT25" s="141"/>
      <c r="JU25" s="141"/>
      <c r="JV25" s="141"/>
      <c r="JW25" s="141"/>
      <c r="JX25" s="141"/>
      <c r="JY25" s="141"/>
      <c r="JZ25" s="141"/>
      <c r="KA25" s="141"/>
      <c r="KB25" s="141"/>
      <c r="KC25" s="141"/>
      <c r="KD25" s="141"/>
      <c r="KE25" s="141"/>
      <c r="KF25" s="141"/>
      <c r="KG25" s="141"/>
      <c r="KH25" s="141"/>
      <c r="KI25" s="141"/>
      <c r="KJ25" s="141"/>
      <c r="KK25" s="141"/>
      <c r="KL25" s="141"/>
      <c r="KM25" s="141"/>
      <c r="KN25" s="141"/>
      <c r="KO25" s="141"/>
      <c r="KP25" s="141"/>
      <c r="KQ25" s="141"/>
      <c r="KR25" s="141"/>
      <c r="KS25" s="141"/>
      <c r="KT25" s="141"/>
      <c r="KU25" s="141"/>
      <c r="KV25" s="141"/>
      <c r="KW25" s="141"/>
      <c r="KX25" s="141"/>
      <c r="KY25" s="141"/>
      <c r="KZ25" s="141"/>
      <c r="LA25" s="141"/>
      <c r="LB25" s="141"/>
      <c r="LC25" s="141"/>
      <c r="LD25" s="141"/>
      <c r="LE25" s="141"/>
      <c r="LF25" s="141"/>
      <c r="LG25" s="141"/>
      <c r="LH25" s="141"/>
      <c r="LI25" s="141"/>
      <c r="LJ25" s="141"/>
      <c r="LK25" s="141"/>
      <c r="LL25" s="141"/>
      <c r="LM25" s="141"/>
      <c r="LN25" s="141"/>
      <c r="LO25" s="141"/>
      <c r="LP25" s="141"/>
      <c r="LQ25" s="141"/>
      <c r="LR25" s="141"/>
      <c r="LS25" s="141"/>
      <c r="LT25" s="141"/>
      <c r="LU25" s="141"/>
      <c r="LV25" s="141"/>
      <c r="LW25" s="141"/>
      <c r="LX25" s="141"/>
      <c r="LY25" s="141"/>
      <c r="LZ25" s="141"/>
      <c r="MA25" s="141"/>
      <c r="MB25" s="141"/>
      <c r="MC25" s="141"/>
      <c r="MD25" s="141"/>
      <c r="ME25" s="141"/>
      <c r="MF25" s="141"/>
      <c r="MG25" s="141"/>
      <c r="MH25" s="141"/>
      <c r="MI25" s="141"/>
      <c r="MJ25" s="141"/>
      <c r="MK25" s="141"/>
      <c r="ML25" s="141"/>
      <c r="MM25" s="141"/>
      <c r="MN25" s="141"/>
      <c r="MO25" s="141"/>
      <c r="MP25" s="141"/>
      <c r="MQ25" s="141"/>
      <c r="MR25" s="141"/>
      <c r="MS25" s="141"/>
      <c r="MT25" s="141"/>
      <c r="MU25" s="141"/>
      <c r="MV25" s="141"/>
      <c r="MW25" s="141"/>
      <c r="MX25" s="141"/>
      <c r="MY25" s="141"/>
      <c r="MZ25" s="141"/>
      <c r="NA25" s="141"/>
      <c r="NB25" s="141"/>
      <c r="NC25" s="141"/>
      <c r="ND25" s="141"/>
      <c r="NE25" s="141"/>
      <c r="NF25" s="141"/>
      <c r="NG25" s="141"/>
      <c r="NH25" s="141"/>
      <c r="NI25" s="141"/>
      <c r="NJ25" s="141"/>
      <c r="NK25" s="141"/>
      <c r="NL25" s="141"/>
      <c r="NM25" s="141"/>
      <c r="NN25" s="141"/>
      <c r="NO25" s="141"/>
      <c r="NP25" s="141"/>
      <c r="NQ25" s="141"/>
      <c r="NR25" s="141"/>
      <c r="NS25" s="141"/>
      <c r="NT25" s="141"/>
      <c r="NU25" s="141"/>
      <c r="NV25" s="141"/>
      <c r="NW25" s="141"/>
      <c r="NX25" s="141"/>
      <c r="NY25" s="141"/>
      <c r="NZ25" s="141"/>
      <c r="OA25" s="141"/>
      <c r="OB25" s="141"/>
      <c r="OC25" s="141"/>
      <c r="OD25" s="141"/>
      <c r="OE25" s="141"/>
      <c r="OF25" s="141"/>
      <c r="OG25" s="141"/>
      <c r="OH25" s="141"/>
      <c r="OI25" s="141"/>
      <c r="OJ25" s="141"/>
      <c r="OK25" s="141"/>
      <c r="OL25" s="141"/>
      <c r="OM25" s="141"/>
      <c r="ON25" s="141"/>
      <c r="OO25" s="141"/>
      <c r="OP25" s="141"/>
      <c r="OQ25" s="141"/>
      <c r="OR25" s="141"/>
      <c r="OS25" s="141"/>
      <c r="OT25" s="141"/>
      <c r="OU25" s="141"/>
      <c r="OV25" s="141"/>
      <c r="OW25" s="141"/>
      <c r="OX25" s="141"/>
      <c r="OY25" s="141"/>
      <c r="OZ25" s="141"/>
      <c r="PA25" s="141"/>
      <c r="PB25" s="141"/>
      <c r="PC25" s="141"/>
      <c r="PD25" s="141"/>
      <c r="PE25" s="141"/>
      <c r="PF25" s="141"/>
      <c r="PG25" s="141"/>
      <c r="PH25" s="141"/>
      <c r="PI25" s="141"/>
      <c r="PJ25" s="141"/>
      <c r="PK25" s="141"/>
      <c r="PL25" s="141"/>
      <c r="PM25" s="141"/>
      <c r="PN25" s="141"/>
      <c r="PO25" s="141"/>
      <c r="PP25" s="141"/>
      <c r="PQ25" s="141"/>
      <c r="PR25" s="141"/>
      <c r="PS25" s="141"/>
      <c r="PT25" s="141"/>
      <c r="PU25" s="141"/>
      <c r="PV25" s="141"/>
      <c r="PW25" s="141"/>
      <c r="PX25" s="141"/>
      <c r="PY25" s="141"/>
      <c r="PZ25" s="141"/>
      <c r="QA25" s="141"/>
      <c r="QB25" s="141"/>
      <c r="QC25" s="141"/>
      <c r="QD25" s="141"/>
      <c r="QE25" s="141"/>
      <c r="QF25" s="141"/>
      <c r="QG25" s="141"/>
      <c r="QH25" s="141"/>
      <c r="QI25" s="141"/>
      <c r="QJ25" s="141"/>
      <c r="QK25" s="141"/>
      <c r="QL25" s="141"/>
      <c r="QM25" s="141"/>
      <c r="QN25" s="141"/>
      <c r="QO25" s="141"/>
      <c r="QP25" s="141"/>
      <c r="QQ25" s="141"/>
      <c r="QR25" s="141"/>
      <c r="QS25" s="141"/>
      <c r="QT25" s="141"/>
      <c r="QU25" s="141"/>
      <c r="QV25" s="141"/>
      <c r="QW25" s="141"/>
      <c r="QX25" s="141"/>
      <c r="QY25" s="141"/>
      <c r="QZ25" s="141"/>
      <c r="RA25" s="141"/>
      <c r="RB25" s="141"/>
      <c r="RC25" s="141"/>
      <c r="RD25" s="141"/>
      <c r="RE25" s="141"/>
      <c r="RF25" s="141"/>
      <c r="RG25" s="141"/>
      <c r="RH25" s="141"/>
      <c r="RI25" s="141"/>
      <c r="RJ25" s="141"/>
      <c r="RK25" s="141"/>
      <c r="RL25" s="141"/>
      <c r="RM25" s="141"/>
      <c r="RN25" s="141"/>
      <c r="RO25" s="141"/>
      <c r="RP25" s="141"/>
      <c r="RQ25" s="141"/>
      <c r="RR25" s="141"/>
      <c r="RS25" s="141"/>
    </row>
    <row r="26" spans="1:487" s="1" customFormat="1" ht="15.75" thickBot="1" x14ac:dyDescent="0.3">
      <c r="A26" s="148"/>
      <c r="B26" s="63" t="s">
        <v>51</v>
      </c>
      <c r="C26" s="4"/>
      <c r="D26" s="4"/>
      <c r="E26" s="3"/>
      <c r="F26" s="3"/>
      <c r="G26" s="3"/>
      <c r="H26" s="5"/>
      <c r="I26" s="4"/>
      <c r="J26" s="3"/>
      <c r="K26" s="411" t="s">
        <v>109</v>
      </c>
      <c r="L26" s="3"/>
      <c r="M26" s="5"/>
      <c r="N26" s="4"/>
      <c r="O26" s="3"/>
      <c r="P26" s="3"/>
      <c r="Q26" s="3"/>
      <c r="R26" s="5"/>
      <c r="S26" s="4"/>
      <c r="T26" s="3"/>
      <c r="U26" s="3"/>
      <c r="V26" s="3"/>
      <c r="W26" s="5"/>
      <c r="X26" s="4"/>
      <c r="Y26" s="3"/>
      <c r="Z26" s="3"/>
      <c r="AA26" s="3"/>
      <c r="AB26" s="5"/>
      <c r="AC26" s="299"/>
      <c r="AD26" s="300"/>
      <c r="AE26" s="300"/>
      <c r="AF26" s="300"/>
      <c r="AG26" s="301"/>
      <c r="AH26" s="94" t="s">
        <v>32</v>
      </c>
      <c r="AI26" s="3"/>
      <c r="AJ26" s="3"/>
      <c r="AK26" s="3"/>
      <c r="AL26" s="73"/>
      <c r="AM26" s="4"/>
      <c r="AN26" s="3"/>
      <c r="AO26" s="3"/>
      <c r="AP26" s="3"/>
      <c r="AQ26" s="5"/>
      <c r="AR26" s="4"/>
      <c r="AS26" s="3"/>
      <c r="AT26" s="3"/>
      <c r="AU26" s="3"/>
      <c r="AV26" s="5"/>
      <c r="AW26" s="4"/>
      <c r="AX26" s="3"/>
      <c r="AY26" s="3"/>
      <c r="AZ26" s="411" t="s">
        <v>111</v>
      </c>
      <c r="BA26" s="5"/>
      <c r="BB26" s="4"/>
      <c r="BC26" s="3"/>
      <c r="BD26" s="3"/>
      <c r="BF26" s="5"/>
      <c r="BG26" s="378"/>
      <c r="BH26" s="50"/>
      <c r="BI26" s="50"/>
      <c r="BJ26" s="50"/>
      <c r="BK26" s="356"/>
      <c r="BL26" s="366" t="s">
        <v>32</v>
      </c>
      <c r="BM26" s="3"/>
      <c r="BN26" s="3"/>
      <c r="BO26" s="3"/>
      <c r="BP26" s="5"/>
      <c r="BQ26" s="4"/>
      <c r="BR26" s="3"/>
      <c r="BS26" s="3"/>
      <c r="BT26" s="3"/>
      <c r="BU26" s="5"/>
      <c r="BV26" s="4"/>
      <c r="BW26" s="3"/>
      <c r="BX26" s="3"/>
      <c r="BY26" s="3"/>
      <c r="BZ26" s="5"/>
      <c r="CA26" s="4"/>
      <c r="CB26" s="3"/>
      <c r="CC26" s="3"/>
      <c r="CD26" s="8"/>
      <c r="CE26" s="5"/>
      <c r="CF26" s="4"/>
      <c r="CG26" s="3"/>
      <c r="CH26" s="3"/>
      <c r="CI26" s="3"/>
      <c r="CJ26" s="5"/>
      <c r="CK26" s="217">
        <f t="shared" si="0"/>
        <v>2</v>
      </c>
      <c r="CL26" s="82">
        <v>34</v>
      </c>
      <c r="CM26" s="218">
        <f t="shared" si="1"/>
        <v>5.8823529411764701</v>
      </c>
      <c r="CN26" s="138"/>
      <c r="CO26" s="138"/>
    </row>
    <row r="27" spans="1:487" s="25" customFormat="1" ht="21" customHeight="1" thickBot="1" x14ac:dyDescent="0.3">
      <c r="A27" s="148"/>
      <c r="B27" s="64" t="s">
        <v>15</v>
      </c>
      <c r="C27" s="67"/>
      <c r="D27" s="67"/>
      <c r="E27" s="411" t="s">
        <v>107</v>
      </c>
      <c r="F27" s="51"/>
      <c r="G27" s="51"/>
      <c r="H27" s="68"/>
      <c r="I27" s="67"/>
      <c r="K27" s="51"/>
      <c r="L27" s="51"/>
      <c r="M27" s="68"/>
      <c r="N27" s="67"/>
      <c r="O27" s="51"/>
      <c r="P27" s="51"/>
      <c r="Q27" s="51"/>
      <c r="R27" s="68"/>
      <c r="S27" s="67"/>
      <c r="T27" s="51"/>
      <c r="U27" s="51"/>
      <c r="V27" s="51"/>
      <c r="W27" s="68"/>
      <c r="X27" s="67"/>
      <c r="Y27" s="51"/>
      <c r="Z27" s="51"/>
      <c r="AA27" s="51"/>
      <c r="AB27" s="68"/>
      <c r="AC27" s="299"/>
      <c r="AD27" s="300"/>
      <c r="AE27" s="300"/>
      <c r="AF27" s="300"/>
      <c r="AG27" s="301"/>
      <c r="AH27" s="94" t="s">
        <v>32</v>
      </c>
      <c r="AI27" s="51"/>
      <c r="AJ27" s="51"/>
      <c r="AK27" s="51"/>
      <c r="AL27" s="74"/>
      <c r="AM27" s="67"/>
      <c r="AN27" s="51"/>
      <c r="AO27" s="51"/>
      <c r="AP27" s="51"/>
      <c r="AQ27" s="68"/>
      <c r="AR27" s="67"/>
      <c r="AS27" s="51"/>
      <c r="AT27" s="51"/>
      <c r="AU27" s="51"/>
      <c r="AV27" s="68"/>
      <c r="AW27" s="67"/>
      <c r="AX27" s="51"/>
      <c r="AY27" s="51"/>
      <c r="AZ27" s="51"/>
      <c r="BA27" s="68"/>
      <c r="BB27" s="67"/>
      <c r="BC27" s="51"/>
      <c r="BD27" s="51"/>
      <c r="BE27" s="51"/>
      <c r="BF27" s="68"/>
      <c r="BG27" s="378"/>
      <c r="BH27" s="50"/>
      <c r="BI27" s="50"/>
      <c r="BJ27" s="50"/>
      <c r="BK27" s="356"/>
      <c r="BL27" s="366" t="s">
        <v>32</v>
      </c>
      <c r="BM27" s="51"/>
      <c r="BN27" s="51"/>
      <c r="BO27" s="51"/>
      <c r="BP27" s="68"/>
      <c r="BQ27" s="67"/>
      <c r="BR27" s="51"/>
      <c r="BS27" s="51"/>
      <c r="BT27" s="51"/>
      <c r="BU27" s="68"/>
      <c r="BV27" s="67"/>
      <c r="BW27" s="51"/>
      <c r="BX27" s="51"/>
      <c r="BY27" s="51"/>
      <c r="BZ27" s="68"/>
      <c r="CA27" s="67"/>
      <c r="CB27" s="51"/>
      <c r="CC27" s="51"/>
      <c r="CD27" s="51"/>
      <c r="CE27" s="68"/>
      <c r="CF27" s="67"/>
      <c r="CG27" s="51"/>
      <c r="CH27" s="51"/>
      <c r="CI27" s="51"/>
      <c r="CJ27" s="68"/>
      <c r="CK27" s="217">
        <f t="shared" si="0"/>
        <v>1</v>
      </c>
      <c r="CL27" s="83">
        <v>34</v>
      </c>
      <c r="CM27" s="218">
        <f t="shared" si="1"/>
        <v>2.9411764705882351</v>
      </c>
      <c r="CN27" s="138"/>
      <c r="CO27" s="138"/>
    </row>
    <row r="28" spans="1:487" s="1" customFormat="1" ht="15.75" thickBot="1" x14ac:dyDescent="0.3">
      <c r="A28" s="148"/>
      <c r="B28" s="63" t="s">
        <v>52</v>
      </c>
      <c r="C28" s="4"/>
      <c r="D28" s="4"/>
      <c r="E28" s="3"/>
      <c r="F28" s="3"/>
      <c r="G28" s="3"/>
      <c r="H28" s="5"/>
      <c r="I28" s="4"/>
      <c r="J28" s="3"/>
      <c r="K28" s="3"/>
      <c r="L28" s="3"/>
      <c r="M28" s="5"/>
      <c r="N28" s="4"/>
      <c r="O28" s="3"/>
      <c r="P28" s="3"/>
      <c r="Q28" s="3"/>
      <c r="R28" s="5"/>
      <c r="S28" s="4"/>
      <c r="T28" s="3"/>
      <c r="U28" s="3"/>
      <c r="V28" s="3"/>
      <c r="W28" s="5"/>
      <c r="X28" s="4"/>
      <c r="Y28" s="3"/>
      <c r="Z28" s="3"/>
      <c r="AA28" s="3"/>
      <c r="AB28" s="5"/>
      <c r="AC28" s="302"/>
      <c r="AD28" s="303"/>
      <c r="AE28" s="303"/>
      <c r="AF28" s="303"/>
      <c r="AG28" s="304"/>
      <c r="AH28" s="94" t="s">
        <v>32</v>
      </c>
      <c r="AI28" s="3"/>
      <c r="AJ28" s="3"/>
      <c r="AK28" s="3"/>
      <c r="AL28" s="73"/>
      <c r="AM28" s="4"/>
      <c r="AN28" s="3"/>
      <c r="AO28" s="3"/>
      <c r="AP28" s="3"/>
      <c r="AQ28" s="5"/>
      <c r="AR28" s="4"/>
      <c r="AS28" s="3"/>
      <c r="AT28" s="3"/>
      <c r="AU28" s="3"/>
      <c r="AV28" s="5"/>
      <c r="AW28" s="4"/>
      <c r="AX28" s="3"/>
      <c r="AY28" s="3"/>
      <c r="AZ28" s="3"/>
      <c r="BA28" s="5"/>
      <c r="BB28" s="4"/>
      <c r="BC28" s="3"/>
      <c r="BD28" s="3"/>
      <c r="BE28" s="3"/>
      <c r="BF28" s="434" t="s">
        <v>111</v>
      </c>
      <c r="BG28" s="378"/>
      <c r="BH28" s="50"/>
      <c r="BI28" s="50"/>
      <c r="BJ28" s="50"/>
      <c r="BK28" s="356"/>
      <c r="BL28" s="366" t="s">
        <v>32</v>
      </c>
      <c r="BM28" s="3"/>
      <c r="BN28" s="3"/>
      <c r="BO28" s="3"/>
      <c r="BP28" s="5"/>
      <c r="BQ28" s="4"/>
      <c r="BR28" s="3"/>
      <c r="BS28" s="3"/>
      <c r="BT28" s="3"/>
      <c r="BU28" s="5"/>
      <c r="BV28" s="4"/>
      <c r="BW28" s="3"/>
      <c r="BX28" s="3"/>
      <c r="BY28" s="3"/>
      <c r="BZ28" s="5"/>
      <c r="CA28" s="4"/>
      <c r="CB28" s="3"/>
      <c r="CC28" s="3"/>
      <c r="CD28" s="3"/>
      <c r="CE28" s="5"/>
      <c r="CF28" s="4"/>
      <c r="CG28" s="3"/>
      <c r="CH28" s="3"/>
      <c r="CI28" s="3"/>
      <c r="CJ28" s="5"/>
      <c r="CK28" s="217">
        <f t="shared" si="0"/>
        <v>1</v>
      </c>
      <c r="CL28" s="82">
        <v>34</v>
      </c>
      <c r="CM28" s="218">
        <f t="shared" si="1"/>
        <v>2.9411764705882351</v>
      </c>
      <c r="CN28" s="138"/>
      <c r="CO28" s="138"/>
    </row>
    <row r="29" spans="1:487" s="25" customFormat="1" ht="15.75" thickBot="1" x14ac:dyDescent="0.3">
      <c r="A29" s="148"/>
      <c r="B29" s="185" t="s">
        <v>16</v>
      </c>
      <c r="C29" s="95"/>
      <c r="D29" s="95"/>
      <c r="E29" s="97"/>
      <c r="F29" s="97"/>
      <c r="G29" s="97"/>
      <c r="H29" s="96"/>
      <c r="I29" s="95"/>
      <c r="J29" s="97"/>
      <c r="L29" s="97"/>
      <c r="M29" s="405" t="s">
        <v>101</v>
      </c>
      <c r="N29" s="95"/>
      <c r="O29" s="97"/>
      <c r="P29" s="97"/>
      <c r="Q29" s="97"/>
      <c r="R29" s="96"/>
      <c r="S29" s="95"/>
      <c r="T29" s="97"/>
      <c r="U29" s="97"/>
      <c r="V29" s="97"/>
      <c r="W29" s="96"/>
      <c r="X29" s="95"/>
      <c r="Y29" s="97"/>
      <c r="Z29" s="97"/>
      <c r="AA29" s="97"/>
      <c r="AB29" s="96"/>
      <c r="AC29" s="311"/>
      <c r="AD29" s="312"/>
      <c r="AE29" s="312"/>
      <c r="AF29" s="312"/>
      <c r="AG29" s="313"/>
      <c r="AH29" s="94" t="s">
        <v>32</v>
      </c>
      <c r="AI29" s="97"/>
      <c r="AJ29" s="97"/>
      <c r="AK29" s="97"/>
      <c r="AL29" s="187"/>
      <c r="AM29" s="95"/>
      <c r="AN29" s="97"/>
      <c r="AO29" s="97"/>
      <c r="AP29" s="97"/>
      <c r="AQ29" s="96"/>
      <c r="AR29" s="95"/>
      <c r="AS29" s="97"/>
      <c r="AT29" s="97"/>
      <c r="AU29" s="97"/>
      <c r="AV29" s="96"/>
      <c r="AW29" s="95"/>
      <c r="AX29" s="97"/>
      <c r="AY29" s="97"/>
      <c r="AZ29" s="97"/>
      <c r="BA29" s="96"/>
      <c r="BB29" s="95"/>
      <c r="BC29" s="97"/>
      <c r="BD29" s="97"/>
      <c r="BE29" s="97"/>
      <c r="BF29" s="96"/>
      <c r="BG29" s="381"/>
      <c r="BH29" s="186"/>
      <c r="BI29" s="186"/>
      <c r="BJ29" s="186"/>
      <c r="BK29" s="359"/>
      <c r="BL29" s="366" t="s">
        <v>32</v>
      </c>
      <c r="BM29" s="97"/>
      <c r="BN29" s="97"/>
      <c r="BO29" s="97"/>
      <c r="BP29" s="96"/>
      <c r="BQ29" s="95"/>
      <c r="BR29" s="97"/>
      <c r="BS29" s="97"/>
      <c r="BT29" s="97"/>
      <c r="BU29" s="96"/>
      <c r="BV29" s="95"/>
      <c r="BW29" s="97"/>
      <c r="BX29" s="405" t="s">
        <v>101</v>
      </c>
      <c r="BY29" s="97"/>
      <c r="BZ29" s="96"/>
      <c r="CA29" s="95"/>
      <c r="CB29" s="97"/>
      <c r="CC29" s="97"/>
      <c r="CD29" s="97"/>
      <c r="CE29" s="96"/>
      <c r="CF29" s="95"/>
      <c r="CG29" s="97"/>
      <c r="CH29" s="97"/>
      <c r="CI29" s="97"/>
      <c r="CJ29" s="96"/>
      <c r="CK29" s="217">
        <f t="shared" si="0"/>
        <v>2</v>
      </c>
      <c r="CL29" s="188">
        <v>102</v>
      </c>
      <c r="CM29" s="218">
        <f t="shared" si="1"/>
        <v>1.9607843137254901</v>
      </c>
      <c r="CN29" s="138"/>
      <c r="CO29" s="138"/>
    </row>
    <row r="30" spans="1:487" s="120" customFormat="1" ht="15.75" thickBot="1" x14ac:dyDescent="0.3">
      <c r="A30" s="150"/>
      <c r="B30" s="109" t="s">
        <v>11</v>
      </c>
      <c r="C30" s="117"/>
      <c r="D30" s="117"/>
      <c r="E30" s="114"/>
      <c r="F30" s="114"/>
      <c r="G30" s="114"/>
      <c r="H30" s="116"/>
      <c r="I30" s="117"/>
      <c r="J30" s="114"/>
      <c r="K30" s="436" t="s">
        <v>112</v>
      </c>
      <c r="L30" s="114"/>
      <c r="M30" s="116"/>
      <c r="N30" s="117"/>
      <c r="O30" s="114"/>
      <c r="P30" s="114"/>
      <c r="Q30" s="114"/>
      <c r="R30" s="116"/>
      <c r="S30" s="117"/>
      <c r="T30" s="114"/>
      <c r="U30" s="114"/>
      <c r="V30" s="114"/>
      <c r="W30" s="118"/>
      <c r="X30" s="113"/>
      <c r="Y30" s="114"/>
      <c r="Z30" s="436" t="s">
        <v>114</v>
      </c>
      <c r="AA30" s="114"/>
      <c r="AB30" s="114"/>
      <c r="AC30" s="314"/>
      <c r="AD30" s="314"/>
      <c r="AE30" s="314"/>
      <c r="AF30" s="314"/>
      <c r="AG30" s="314"/>
      <c r="AH30" s="94" t="s">
        <v>32</v>
      </c>
      <c r="AI30" s="114"/>
      <c r="AJ30" s="114"/>
      <c r="AK30" s="114"/>
      <c r="AL30" s="116"/>
      <c r="AM30" s="117"/>
      <c r="AN30" s="114"/>
      <c r="AO30" s="114"/>
      <c r="AP30" s="114"/>
      <c r="AQ30" s="118"/>
      <c r="AR30" s="117"/>
      <c r="AS30" s="436" t="s">
        <v>114</v>
      </c>
      <c r="AT30" s="114"/>
      <c r="AU30" s="114"/>
      <c r="AV30" s="118"/>
      <c r="AW30" s="117"/>
      <c r="AX30" s="114"/>
      <c r="AY30" s="114"/>
      <c r="AZ30" s="114"/>
      <c r="BA30" s="118"/>
      <c r="BB30" s="117"/>
      <c r="BC30" s="114"/>
      <c r="BD30" s="114"/>
      <c r="BE30" s="114"/>
      <c r="BF30" s="118"/>
      <c r="BG30" s="380"/>
      <c r="BH30" s="115"/>
      <c r="BI30" s="115"/>
      <c r="BJ30" s="115"/>
      <c r="BK30" s="358"/>
      <c r="BL30" s="366" t="s">
        <v>32</v>
      </c>
      <c r="BM30" s="436" t="s">
        <v>114</v>
      </c>
      <c r="BN30" s="114"/>
      <c r="BO30" s="114"/>
      <c r="BP30" s="118"/>
      <c r="BQ30" s="117"/>
      <c r="BR30" s="114"/>
      <c r="BS30" s="114"/>
      <c r="BT30" s="114"/>
      <c r="BU30" s="118"/>
      <c r="BV30" s="117"/>
      <c r="BW30" s="114"/>
      <c r="BX30" s="114"/>
      <c r="BY30" s="114"/>
      <c r="BZ30" s="118"/>
      <c r="CA30" s="117"/>
      <c r="CB30" s="436" t="s">
        <v>114</v>
      </c>
      <c r="CC30" s="114"/>
      <c r="CD30" s="114"/>
      <c r="CE30" s="118"/>
      <c r="CF30" s="117"/>
      <c r="CG30" s="114"/>
      <c r="CH30" s="114"/>
      <c r="CI30" s="114"/>
      <c r="CJ30" s="118"/>
      <c r="CK30" s="217">
        <f t="shared" si="0"/>
        <v>5</v>
      </c>
      <c r="CL30" s="119">
        <v>102</v>
      </c>
      <c r="CM30" s="218">
        <f t="shared" si="1"/>
        <v>4.9019607843137258</v>
      </c>
      <c r="CN30" s="175"/>
      <c r="CO30" s="175"/>
    </row>
    <row r="31" spans="1:487" s="138" customFormat="1" ht="15.75" thickBot="1" x14ac:dyDescent="0.3">
      <c r="A31" s="148"/>
      <c r="B31" s="129" t="s">
        <v>12</v>
      </c>
      <c r="C31" s="130"/>
      <c r="D31" s="130"/>
      <c r="E31" s="132"/>
      <c r="F31" s="132"/>
      <c r="G31" s="132"/>
      <c r="H31" s="131"/>
      <c r="I31" s="130"/>
      <c r="J31" s="132"/>
      <c r="K31" s="132"/>
      <c r="L31" s="132"/>
      <c r="M31" s="131"/>
      <c r="N31" s="130"/>
      <c r="O31" s="132"/>
      <c r="P31" s="132"/>
      <c r="Q31" s="132"/>
      <c r="R31" s="131"/>
      <c r="S31" s="130"/>
      <c r="T31" s="132"/>
      <c r="U31" s="405" t="s">
        <v>150</v>
      </c>
      <c r="V31" s="132"/>
      <c r="W31" s="131"/>
      <c r="X31" s="130"/>
      <c r="Y31" s="132"/>
      <c r="Z31" s="132"/>
      <c r="AA31" s="132"/>
      <c r="AB31" s="131"/>
      <c r="AC31" s="311"/>
      <c r="AD31" s="312"/>
      <c r="AE31" s="312"/>
      <c r="AF31" s="312"/>
      <c r="AG31" s="313"/>
      <c r="AH31" s="94" t="s">
        <v>32</v>
      </c>
      <c r="AI31" s="132"/>
      <c r="AJ31" s="132"/>
      <c r="AK31" s="132"/>
      <c r="AL31" s="184"/>
      <c r="AM31" s="428" t="s">
        <v>129</v>
      </c>
      <c r="AN31" s="133"/>
      <c r="AO31" s="133"/>
      <c r="AP31" s="133"/>
      <c r="AQ31" s="136"/>
      <c r="AR31" s="135"/>
      <c r="AS31" s="133"/>
      <c r="AT31" s="133"/>
      <c r="AU31" s="133"/>
      <c r="AV31" s="136"/>
      <c r="AW31" s="135"/>
      <c r="AX31" s="133"/>
      <c r="AY31" s="133"/>
      <c r="AZ31" s="133"/>
      <c r="BA31" s="136"/>
      <c r="BB31" s="135"/>
      <c r="BC31" s="133"/>
      <c r="BD31" s="133"/>
      <c r="BE31" s="133"/>
      <c r="BF31" s="136"/>
      <c r="BG31" s="378"/>
      <c r="BH31" s="50"/>
      <c r="BI31" s="50"/>
      <c r="BJ31" s="50"/>
      <c r="BK31" s="356"/>
      <c r="BL31" s="366" t="s">
        <v>32</v>
      </c>
      <c r="BM31" s="133"/>
      <c r="BN31" s="133"/>
      <c r="BO31" s="133"/>
      <c r="BP31" s="136"/>
      <c r="BQ31" s="135"/>
      <c r="BR31" s="133"/>
      <c r="BS31" s="133"/>
      <c r="BT31" s="133"/>
      <c r="BU31" s="136"/>
      <c r="BV31" s="428" t="s">
        <v>129</v>
      </c>
      <c r="BW31" s="133"/>
      <c r="BX31" s="133"/>
      <c r="BY31" s="133"/>
      <c r="BZ31" s="136"/>
      <c r="CA31" s="135"/>
      <c r="CB31" s="133"/>
      <c r="CC31" s="133"/>
      <c r="CD31" s="133"/>
      <c r="CE31" s="136"/>
      <c r="CF31" s="135"/>
      <c r="CG31" s="133"/>
      <c r="CH31" s="133"/>
      <c r="CI31" s="133"/>
      <c r="CJ31" s="136"/>
      <c r="CK31" s="217">
        <f t="shared" si="0"/>
        <v>3</v>
      </c>
      <c r="CL31" s="137">
        <v>102</v>
      </c>
      <c r="CM31" s="218">
        <f t="shared" si="1"/>
        <v>2.9411764705882351</v>
      </c>
    </row>
    <row r="32" spans="1:487" s="128" customFormat="1" ht="13.5" customHeight="1" thickBot="1" x14ac:dyDescent="0.3">
      <c r="A32" s="151"/>
      <c r="B32" s="122" t="s">
        <v>42</v>
      </c>
      <c r="C32" s="123"/>
      <c r="D32" s="123"/>
      <c r="E32" s="125"/>
      <c r="F32" s="125"/>
      <c r="G32" s="125"/>
      <c r="H32" s="124"/>
      <c r="I32" s="123"/>
      <c r="J32" s="125"/>
      <c r="K32" s="125"/>
      <c r="L32" s="125"/>
      <c r="M32" s="124"/>
      <c r="N32" s="123"/>
      <c r="O32" s="125"/>
      <c r="P32" s="125"/>
      <c r="Q32" s="125"/>
      <c r="R32" s="124"/>
      <c r="S32" s="123"/>
      <c r="T32" s="125"/>
      <c r="U32" s="125"/>
      <c r="V32" s="125"/>
      <c r="W32" s="124"/>
      <c r="X32" s="123"/>
      <c r="Y32" s="125"/>
      <c r="Z32" s="125"/>
      <c r="AA32" s="125"/>
      <c r="AB32" s="124"/>
      <c r="AC32" s="335"/>
      <c r="AD32" s="336"/>
      <c r="AE32" s="336"/>
      <c r="AF32" s="336"/>
      <c r="AG32" s="337"/>
      <c r="AH32" s="94" t="s">
        <v>32</v>
      </c>
      <c r="AI32" s="125"/>
      <c r="AJ32" s="125"/>
      <c r="AK32" s="429" t="s">
        <v>113</v>
      </c>
      <c r="AL32" s="126"/>
      <c r="AM32" s="123"/>
      <c r="AN32" s="125"/>
      <c r="AO32" s="125"/>
      <c r="AP32" s="125"/>
      <c r="AQ32" s="124"/>
      <c r="AR32" s="123"/>
      <c r="AS32" s="125"/>
      <c r="AT32" s="125"/>
      <c r="AU32" s="125"/>
      <c r="AV32" s="124"/>
      <c r="AW32" s="123"/>
      <c r="AX32" s="125"/>
      <c r="AY32" s="125"/>
      <c r="AZ32" s="125"/>
      <c r="BA32" s="124"/>
      <c r="BB32" s="123"/>
      <c r="BC32" s="125"/>
      <c r="BD32" s="125"/>
      <c r="BE32" s="429" t="s">
        <v>99</v>
      </c>
      <c r="BF32" s="124"/>
      <c r="BG32" s="376"/>
      <c r="BH32" s="167"/>
      <c r="BI32" s="167"/>
      <c r="BJ32" s="167"/>
      <c r="BK32" s="354"/>
      <c r="BL32" s="366" t="s">
        <v>32</v>
      </c>
      <c r="BM32" s="125"/>
      <c r="BN32" s="125"/>
      <c r="BO32" s="125"/>
      <c r="BP32" s="124"/>
      <c r="BQ32" s="123"/>
      <c r="BR32" s="125"/>
      <c r="BS32" s="125"/>
      <c r="BT32" s="125"/>
      <c r="BU32" s="124"/>
      <c r="BV32" s="123"/>
      <c r="BW32" s="125"/>
      <c r="BX32" s="125"/>
      <c r="BY32" s="125"/>
      <c r="BZ32" s="124"/>
      <c r="CA32" s="123"/>
      <c r="CB32" s="125"/>
      <c r="CC32" s="125"/>
      <c r="CD32" s="125"/>
      <c r="CE32" s="124"/>
      <c r="CF32" s="123"/>
      <c r="CG32" s="125"/>
      <c r="CH32" s="125"/>
      <c r="CI32" s="125"/>
      <c r="CJ32" s="124"/>
      <c r="CK32" s="217">
        <f t="shared" si="0"/>
        <v>2</v>
      </c>
      <c r="CL32" s="83">
        <v>17</v>
      </c>
      <c r="CM32" s="218">
        <f t="shared" si="1"/>
        <v>11.76470588235294</v>
      </c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40"/>
      <c r="ER32" s="140"/>
      <c r="ES32" s="140"/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0"/>
      <c r="FF32" s="140"/>
      <c r="FG32" s="140"/>
      <c r="FH32" s="140"/>
      <c r="FI32" s="140"/>
      <c r="FJ32" s="140"/>
      <c r="FK32" s="140"/>
      <c r="FL32" s="140"/>
      <c r="FM32" s="140"/>
      <c r="FN32" s="140"/>
      <c r="FO32" s="140"/>
      <c r="FP32" s="140"/>
      <c r="FQ32" s="140"/>
      <c r="FR32" s="140"/>
      <c r="FS32" s="140"/>
      <c r="FT32" s="140"/>
      <c r="FU32" s="140"/>
      <c r="FV32" s="140"/>
      <c r="FW32" s="140"/>
      <c r="FX32" s="140"/>
      <c r="FY32" s="140"/>
      <c r="FZ32" s="140"/>
      <c r="GA32" s="140"/>
      <c r="GB32" s="140"/>
      <c r="GC32" s="140"/>
      <c r="GD32" s="140"/>
      <c r="GE32" s="140"/>
      <c r="GF32" s="140"/>
      <c r="GG32" s="140"/>
      <c r="GH32" s="140"/>
      <c r="GI32" s="140"/>
      <c r="GJ32" s="140"/>
      <c r="GK32" s="140"/>
      <c r="GL32" s="140"/>
      <c r="GM32" s="140"/>
      <c r="GN32" s="140"/>
      <c r="GO32" s="140"/>
      <c r="GP32" s="140"/>
      <c r="GQ32" s="140"/>
      <c r="GR32" s="140"/>
      <c r="GS32" s="140"/>
      <c r="GT32" s="140"/>
      <c r="GU32" s="140"/>
      <c r="GV32" s="140"/>
      <c r="GW32" s="140"/>
      <c r="GX32" s="140"/>
      <c r="GY32" s="140"/>
      <c r="GZ32" s="140"/>
      <c r="HA32" s="140"/>
      <c r="HB32" s="140"/>
      <c r="HC32" s="140"/>
      <c r="HD32" s="140"/>
      <c r="HE32" s="140"/>
      <c r="HF32" s="140"/>
      <c r="HG32" s="140"/>
      <c r="HH32" s="140"/>
      <c r="HI32" s="140"/>
      <c r="HJ32" s="140"/>
      <c r="HK32" s="140"/>
      <c r="HL32" s="140"/>
      <c r="HM32" s="140"/>
      <c r="HN32" s="140"/>
      <c r="HO32" s="140"/>
      <c r="HP32" s="140"/>
      <c r="HQ32" s="140"/>
      <c r="HR32" s="140"/>
      <c r="HS32" s="140"/>
      <c r="HT32" s="140"/>
      <c r="HU32" s="140"/>
      <c r="HV32" s="140"/>
      <c r="HW32" s="140"/>
      <c r="HX32" s="140"/>
      <c r="HY32" s="140"/>
      <c r="HZ32" s="140"/>
      <c r="IA32" s="140"/>
      <c r="IB32" s="140"/>
      <c r="IC32" s="140"/>
      <c r="ID32" s="140"/>
      <c r="IE32" s="140"/>
      <c r="IF32" s="140"/>
      <c r="IG32" s="140"/>
      <c r="IH32" s="140"/>
      <c r="II32" s="140"/>
      <c r="IJ32" s="140"/>
      <c r="IK32" s="140"/>
      <c r="IL32" s="140"/>
      <c r="IM32" s="140"/>
      <c r="IN32" s="140"/>
      <c r="IO32" s="140"/>
      <c r="IP32" s="140"/>
      <c r="IQ32" s="140"/>
      <c r="IR32" s="140"/>
      <c r="IS32" s="140"/>
      <c r="IT32" s="140"/>
      <c r="IU32" s="140"/>
      <c r="IV32" s="140"/>
      <c r="IW32" s="140"/>
      <c r="IX32" s="140"/>
      <c r="IY32" s="140"/>
      <c r="IZ32" s="140"/>
      <c r="JA32" s="140"/>
      <c r="JB32" s="140"/>
      <c r="JC32" s="140"/>
      <c r="JD32" s="140"/>
      <c r="JE32" s="140"/>
      <c r="JF32" s="140"/>
      <c r="JG32" s="140"/>
      <c r="JH32" s="140"/>
      <c r="JI32" s="140"/>
      <c r="JJ32" s="140"/>
      <c r="JK32" s="140"/>
      <c r="JL32" s="140"/>
      <c r="JM32" s="140"/>
      <c r="JN32" s="140"/>
      <c r="JO32" s="140"/>
      <c r="JP32" s="140"/>
      <c r="JQ32" s="140"/>
      <c r="JR32" s="140"/>
      <c r="JS32" s="140"/>
      <c r="JT32" s="140"/>
      <c r="JU32" s="140"/>
      <c r="JV32" s="140"/>
      <c r="JW32" s="140"/>
      <c r="JX32" s="140"/>
      <c r="JY32" s="140"/>
      <c r="JZ32" s="140"/>
      <c r="KA32" s="140"/>
      <c r="KB32" s="140"/>
      <c r="KC32" s="140"/>
      <c r="KD32" s="140"/>
      <c r="KE32" s="140"/>
      <c r="KF32" s="140"/>
      <c r="KG32" s="140"/>
      <c r="KH32" s="140"/>
      <c r="KI32" s="140"/>
      <c r="KJ32" s="140"/>
      <c r="KK32" s="140"/>
      <c r="KL32" s="140"/>
      <c r="KM32" s="140"/>
      <c r="KN32" s="140"/>
      <c r="KO32" s="140"/>
      <c r="KP32" s="140"/>
      <c r="KQ32" s="140"/>
      <c r="KR32" s="140"/>
      <c r="KS32" s="140"/>
      <c r="KT32" s="140"/>
      <c r="KU32" s="140"/>
      <c r="KV32" s="140"/>
      <c r="KW32" s="140"/>
      <c r="KX32" s="140"/>
      <c r="KY32" s="140"/>
      <c r="KZ32" s="140"/>
      <c r="LA32" s="140"/>
      <c r="LB32" s="140"/>
      <c r="LC32" s="140"/>
      <c r="LD32" s="140"/>
      <c r="LE32" s="140"/>
      <c r="LF32" s="140"/>
      <c r="LG32" s="140"/>
      <c r="LH32" s="140"/>
      <c r="LI32" s="140"/>
      <c r="LJ32" s="140"/>
      <c r="LK32" s="140"/>
      <c r="LL32" s="140"/>
      <c r="LM32" s="140"/>
      <c r="LN32" s="140"/>
      <c r="LO32" s="140"/>
      <c r="LP32" s="140"/>
      <c r="LQ32" s="140"/>
      <c r="LR32" s="140"/>
      <c r="LS32" s="140"/>
      <c r="LT32" s="140"/>
      <c r="LU32" s="140"/>
      <c r="LV32" s="140"/>
      <c r="LW32" s="140"/>
      <c r="LX32" s="140"/>
      <c r="LY32" s="140"/>
      <c r="LZ32" s="140"/>
      <c r="MA32" s="140"/>
      <c r="MB32" s="140"/>
      <c r="MC32" s="140"/>
      <c r="MD32" s="140"/>
      <c r="ME32" s="140"/>
      <c r="MF32" s="140"/>
      <c r="MG32" s="140"/>
      <c r="MH32" s="140"/>
      <c r="MI32" s="140"/>
      <c r="MJ32" s="140"/>
      <c r="MK32" s="140"/>
      <c r="ML32" s="140"/>
      <c r="MM32" s="140"/>
      <c r="MN32" s="140"/>
      <c r="MO32" s="140"/>
      <c r="MP32" s="140"/>
      <c r="MQ32" s="140"/>
      <c r="MR32" s="140"/>
      <c r="MS32" s="140"/>
      <c r="MT32" s="140"/>
      <c r="MU32" s="140"/>
      <c r="MV32" s="140"/>
      <c r="MW32" s="140"/>
      <c r="MX32" s="140"/>
      <c r="MY32" s="140"/>
      <c r="MZ32" s="140"/>
      <c r="NA32" s="140"/>
      <c r="NB32" s="140"/>
      <c r="NC32" s="140"/>
      <c r="ND32" s="140"/>
      <c r="NE32" s="140"/>
      <c r="NF32" s="140"/>
      <c r="NG32" s="140"/>
      <c r="NH32" s="140"/>
      <c r="NI32" s="140"/>
      <c r="NJ32" s="140"/>
      <c r="NK32" s="140"/>
      <c r="NL32" s="140"/>
      <c r="NM32" s="140"/>
      <c r="NN32" s="140"/>
      <c r="NO32" s="140"/>
      <c r="NP32" s="140"/>
      <c r="NQ32" s="140"/>
      <c r="NR32" s="140"/>
      <c r="NS32" s="140"/>
      <c r="NT32" s="140"/>
      <c r="NU32" s="140"/>
      <c r="NV32" s="140"/>
      <c r="NW32" s="140"/>
      <c r="NX32" s="140"/>
      <c r="NY32" s="140"/>
      <c r="NZ32" s="140"/>
      <c r="OA32" s="140"/>
      <c r="OB32" s="140"/>
      <c r="OC32" s="140"/>
      <c r="OD32" s="140"/>
      <c r="OE32" s="140"/>
      <c r="OF32" s="140"/>
      <c r="OG32" s="140"/>
      <c r="OH32" s="140"/>
      <c r="OI32" s="140"/>
      <c r="OJ32" s="140"/>
      <c r="OK32" s="140"/>
      <c r="OL32" s="140"/>
      <c r="OM32" s="140"/>
      <c r="ON32" s="140"/>
      <c r="OO32" s="140"/>
      <c r="OP32" s="140"/>
      <c r="OQ32" s="140"/>
      <c r="OR32" s="140"/>
      <c r="OS32" s="140"/>
      <c r="OT32" s="140"/>
      <c r="OU32" s="140"/>
      <c r="OV32" s="140"/>
      <c r="OW32" s="140"/>
      <c r="OX32" s="140"/>
      <c r="OY32" s="140"/>
      <c r="OZ32" s="140"/>
      <c r="PA32" s="140"/>
      <c r="PB32" s="140"/>
      <c r="PC32" s="140"/>
      <c r="PD32" s="140"/>
      <c r="PE32" s="140"/>
      <c r="PF32" s="140"/>
      <c r="PG32" s="140"/>
      <c r="PH32" s="140"/>
      <c r="PI32" s="140"/>
      <c r="PJ32" s="140"/>
      <c r="PK32" s="140"/>
      <c r="PL32" s="140"/>
      <c r="PM32" s="140"/>
      <c r="PN32" s="140"/>
      <c r="PO32" s="140"/>
      <c r="PP32" s="140"/>
      <c r="PQ32" s="140"/>
      <c r="PR32" s="140"/>
      <c r="PS32" s="140"/>
      <c r="PT32" s="140"/>
      <c r="PU32" s="140"/>
      <c r="PV32" s="140"/>
      <c r="PW32" s="140"/>
      <c r="PX32" s="140"/>
      <c r="PY32" s="140"/>
      <c r="PZ32" s="140"/>
      <c r="QA32" s="140"/>
      <c r="QB32" s="140"/>
      <c r="QC32" s="140"/>
      <c r="QD32" s="140"/>
      <c r="QE32" s="140"/>
      <c r="QF32" s="140"/>
      <c r="QG32" s="140"/>
      <c r="QH32" s="140"/>
      <c r="QI32" s="140"/>
      <c r="QJ32" s="140"/>
      <c r="QK32" s="140"/>
      <c r="QL32" s="140"/>
      <c r="QM32" s="140"/>
      <c r="QN32" s="140"/>
      <c r="QO32" s="140"/>
      <c r="QP32" s="140"/>
      <c r="QQ32" s="140"/>
      <c r="QR32" s="140"/>
      <c r="QS32" s="140"/>
      <c r="QT32" s="140"/>
      <c r="QU32" s="140"/>
      <c r="QV32" s="140"/>
      <c r="QW32" s="140"/>
      <c r="QX32" s="140"/>
      <c r="QY32" s="140"/>
      <c r="QZ32" s="140"/>
      <c r="RA32" s="140"/>
      <c r="RB32" s="140"/>
      <c r="RC32" s="140"/>
      <c r="RD32" s="140"/>
      <c r="RE32" s="140"/>
      <c r="RF32" s="140"/>
      <c r="RG32" s="140"/>
      <c r="RH32" s="140"/>
      <c r="RI32" s="140"/>
      <c r="RJ32" s="140"/>
      <c r="RK32" s="140"/>
      <c r="RL32" s="140"/>
      <c r="RM32" s="140"/>
      <c r="RN32" s="140"/>
      <c r="RO32" s="140"/>
      <c r="RP32" s="140"/>
      <c r="RQ32" s="140"/>
      <c r="RR32" s="140"/>
      <c r="RS32" s="140"/>
    </row>
    <row r="33" spans="1:487" s="19" customFormat="1" ht="27" customHeight="1" thickBot="1" x14ac:dyDescent="0.25">
      <c r="A33" s="121"/>
      <c r="B33" s="62" t="s">
        <v>53</v>
      </c>
      <c r="C33" s="17"/>
      <c r="D33" s="17"/>
      <c r="E33" s="18"/>
      <c r="F33" s="18"/>
      <c r="G33" s="18"/>
      <c r="H33" s="16"/>
      <c r="I33" s="17"/>
      <c r="J33" s="18"/>
      <c r="K33" s="18"/>
      <c r="L33" s="18"/>
      <c r="M33" s="16"/>
      <c r="N33" s="17"/>
      <c r="O33" s="18"/>
      <c r="P33" s="18"/>
      <c r="Q33" s="18"/>
      <c r="R33" s="16"/>
      <c r="S33" s="17"/>
      <c r="T33" s="18"/>
      <c r="U33" s="18"/>
      <c r="V33" s="18"/>
      <c r="W33" s="16"/>
      <c r="X33" s="17"/>
      <c r="Y33" s="18"/>
      <c r="Z33" s="18"/>
      <c r="AA33" s="18"/>
      <c r="AB33" s="16"/>
      <c r="AC33" s="335"/>
      <c r="AD33" s="336"/>
      <c r="AE33" s="336"/>
      <c r="AF33" s="336"/>
      <c r="AG33" s="337"/>
      <c r="AH33" s="94" t="s">
        <v>32</v>
      </c>
      <c r="AI33" s="18"/>
      <c r="AJ33" s="18"/>
      <c r="AK33" s="18"/>
      <c r="AL33" s="24"/>
      <c r="AM33" s="17"/>
      <c r="AN33" s="18"/>
      <c r="AO33" s="18"/>
      <c r="AP33" s="429" t="s">
        <v>113</v>
      </c>
      <c r="AQ33" s="16"/>
      <c r="AR33" s="17"/>
      <c r="AS33" s="18"/>
      <c r="AT33" s="18"/>
      <c r="AU33" s="18"/>
      <c r="AV33" s="16"/>
      <c r="AW33" s="17"/>
      <c r="AX33" s="18"/>
      <c r="AY33" s="18"/>
      <c r="AZ33" s="18"/>
      <c r="BA33" s="16"/>
      <c r="BB33" s="17"/>
      <c r="BC33" s="18"/>
      <c r="BD33" s="18"/>
      <c r="BE33" s="18"/>
      <c r="BF33" s="16"/>
      <c r="BG33" s="376"/>
      <c r="BH33" s="167"/>
      <c r="BI33" s="167"/>
      <c r="BJ33" s="167"/>
      <c r="BK33" s="354"/>
      <c r="BL33" s="366" t="s">
        <v>32</v>
      </c>
      <c r="BM33" s="18"/>
      <c r="BN33" s="18"/>
      <c r="BO33" s="18"/>
      <c r="BP33" s="16"/>
      <c r="BQ33" s="17"/>
      <c r="BR33" s="18"/>
      <c r="BS33" s="18"/>
      <c r="BT33" s="18"/>
      <c r="BU33" s="16"/>
      <c r="BV33" s="17"/>
      <c r="BW33" s="18"/>
      <c r="BX33" s="18"/>
      <c r="BY33" s="18"/>
      <c r="BZ33" s="16"/>
      <c r="CA33" s="17"/>
      <c r="CB33" s="18"/>
      <c r="CC33" s="18"/>
      <c r="CD33" s="18"/>
      <c r="CE33" s="16"/>
      <c r="CF33" s="17"/>
      <c r="CG33" s="18"/>
      <c r="CH33" s="18"/>
      <c r="CI33" s="18"/>
      <c r="CJ33" s="16"/>
      <c r="CK33" s="217">
        <f t="shared" si="0"/>
        <v>1</v>
      </c>
      <c r="CL33" s="79">
        <v>17</v>
      </c>
      <c r="CM33" s="218">
        <f t="shared" si="1"/>
        <v>5.8823529411764701</v>
      </c>
      <c r="CN33" s="144"/>
      <c r="CO33" s="144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39"/>
      <c r="DS33" s="139"/>
      <c r="DT33" s="139"/>
      <c r="DU33" s="139"/>
      <c r="DV33" s="139"/>
      <c r="DW33" s="139"/>
      <c r="DX33" s="139"/>
      <c r="DY33" s="139"/>
      <c r="DZ33" s="139"/>
      <c r="EA33" s="139"/>
      <c r="EB33" s="139"/>
      <c r="EC33" s="139"/>
      <c r="ED33" s="139"/>
      <c r="EE33" s="139"/>
      <c r="EF33" s="139"/>
      <c r="EG33" s="139"/>
      <c r="EH33" s="139"/>
      <c r="EI33" s="139"/>
      <c r="EJ33" s="139"/>
      <c r="EK33" s="139"/>
      <c r="EL33" s="139"/>
      <c r="EM33" s="139"/>
      <c r="EN33" s="139"/>
      <c r="EO33" s="139"/>
      <c r="EP33" s="139"/>
      <c r="EQ33" s="139"/>
      <c r="ER33" s="139"/>
      <c r="ES33" s="139"/>
      <c r="ET33" s="139"/>
      <c r="EU33" s="139"/>
      <c r="EV33" s="139"/>
      <c r="EW33" s="139"/>
      <c r="EX33" s="139"/>
      <c r="EY33" s="139"/>
      <c r="EZ33" s="139"/>
      <c r="FA33" s="139"/>
      <c r="FB33" s="139"/>
      <c r="FC33" s="139"/>
      <c r="FD33" s="139"/>
      <c r="FE33" s="139"/>
      <c r="FF33" s="139"/>
      <c r="FG33" s="139"/>
      <c r="FH33" s="139"/>
      <c r="FI33" s="139"/>
      <c r="FJ33" s="139"/>
      <c r="FK33" s="139"/>
      <c r="FL33" s="139"/>
      <c r="FM33" s="139"/>
      <c r="FN33" s="139"/>
      <c r="FO33" s="139"/>
      <c r="FP33" s="139"/>
      <c r="FQ33" s="139"/>
      <c r="FR33" s="139"/>
      <c r="FS33" s="139"/>
      <c r="FT33" s="139"/>
      <c r="FU33" s="139"/>
      <c r="FV33" s="139"/>
      <c r="FW33" s="139"/>
      <c r="FX33" s="139"/>
      <c r="FY33" s="139"/>
      <c r="FZ33" s="139"/>
      <c r="GA33" s="139"/>
      <c r="GB33" s="139"/>
      <c r="GC33" s="139"/>
      <c r="GD33" s="139"/>
      <c r="GE33" s="139"/>
      <c r="GF33" s="139"/>
      <c r="GG33" s="139"/>
      <c r="GH33" s="139"/>
      <c r="GI33" s="139"/>
      <c r="GJ33" s="139"/>
      <c r="GK33" s="139"/>
      <c r="GL33" s="139"/>
      <c r="GM33" s="139"/>
      <c r="GN33" s="139"/>
      <c r="GO33" s="139"/>
      <c r="GP33" s="139"/>
      <c r="GQ33" s="139"/>
      <c r="GR33" s="139"/>
      <c r="GS33" s="139"/>
      <c r="GT33" s="139"/>
      <c r="GU33" s="139"/>
      <c r="GV33" s="139"/>
      <c r="GW33" s="139"/>
      <c r="GX33" s="139"/>
      <c r="GY33" s="139"/>
      <c r="GZ33" s="139"/>
      <c r="HA33" s="139"/>
      <c r="HB33" s="139"/>
      <c r="HC33" s="139"/>
      <c r="HD33" s="139"/>
      <c r="HE33" s="139"/>
      <c r="HF33" s="139"/>
      <c r="HG33" s="139"/>
      <c r="HH33" s="139"/>
      <c r="HI33" s="139"/>
      <c r="HJ33" s="139"/>
      <c r="HK33" s="139"/>
      <c r="HL33" s="139"/>
      <c r="HM33" s="139"/>
      <c r="HN33" s="139"/>
      <c r="HO33" s="139"/>
      <c r="HP33" s="139"/>
      <c r="HQ33" s="139"/>
      <c r="HR33" s="139"/>
      <c r="HS33" s="139"/>
      <c r="HT33" s="139"/>
      <c r="HU33" s="139"/>
      <c r="HV33" s="139"/>
      <c r="HW33" s="139"/>
      <c r="HX33" s="139"/>
      <c r="HY33" s="139"/>
      <c r="HZ33" s="139"/>
      <c r="IA33" s="139"/>
      <c r="IB33" s="139"/>
      <c r="IC33" s="139"/>
      <c r="ID33" s="139"/>
      <c r="IE33" s="139"/>
      <c r="IF33" s="139"/>
      <c r="IG33" s="139"/>
      <c r="IH33" s="139"/>
      <c r="II33" s="139"/>
      <c r="IJ33" s="139"/>
      <c r="IK33" s="139"/>
      <c r="IL33" s="139"/>
      <c r="IM33" s="139"/>
      <c r="IN33" s="139"/>
      <c r="IO33" s="139"/>
      <c r="IP33" s="139"/>
      <c r="IQ33" s="139"/>
      <c r="IR33" s="139"/>
      <c r="IS33" s="139"/>
      <c r="IT33" s="139"/>
      <c r="IU33" s="139"/>
      <c r="IV33" s="139"/>
      <c r="IW33" s="139"/>
      <c r="IX33" s="139"/>
      <c r="IY33" s="139"/>
      <c r="IZ33" s="139"/>
      <c r="JA33" s="139"/>
      <c r="JB33" s="139"/>
      <c r="JC33" s="139"/>
      <c r="JD33" s="139"/>
      <c r="JE33" s="139"/>
      <c r="JF33" s="139"/>
      <c r="JG33" s="139"/>
      <c r="JH33" s="139"/>
      <c r="JI33" s="139"/>
      <c r="JJ33" s="139"/>
      <c r="JK33" s="139"/>
      <c r="JL33" s="139"/>
      <c r="JM33" s="139"/>
      <c r="JN33" s="139"/>
      <c r="JO33" s="139"/>
      <c r="JP33" s="139"/>
      <c r="JQ33" s="139"/>
      <c r="JR33" s="139"/>
      <c r="JS33" s="139"/>
      <c r="JT33" s="139"/>
      <c r="JU33" s="139"/>
      <c r="JV33" s="139"/>
      <c r="JW33" s="139"/>
      <c r="JX33" s="139"/>
      <c r="JY33" s="139"/>
      <c r="JZ33" s="139"/>
      <c r="KA33" s="139"/>
      <c r="KB33" s="139"/>
      <c r="KC33" s="139"/>
      <c r="KD33" s="139"/>
      <c r="KE33" s="139"/>
      <c r="KF33" s="139"/>
      <c r="KG33" s="139"/>
      <c r="KH33" s="139"/>
      <c r="KI33" s="139"/>
      <c r="KJ33" s="139"/>
      <c r="KK33" s="139"/>
      <c r="KL33" s="139"/>
      <c r="KM33" s="139"/>
      <c r="KN33" s="139"/>
      <c r="KO33" s="139"/>
      <c r="KP33" s="139"/>
      <c r="KQ33" s="139"/>
      <c r="KR33" s="139"/>
      <c r="KS33" s="139"/>
      <c r="KT33" s="139"/>
      <c r="KU33" s="139"/>
      <c r="KV33" s="139"/>
      <c r="KW33" s="139"/>
      <c r="KX33" s="139"/>
      <c r="KY33" s="139"/>
      <c r="KZ33" s="139"/>
      <c r="LA33" s="139"/>
      <c r="LB33" s="139"/>
      <c r="LC33" s="139"/>
      <c r="LD33" s="139"/>
      <c r="LE33" s="139"/>
      <c r="LF33" s="139"/>
      <c r="LG33" s="139"/>
      <c r="LH33" s="139"/>
      <c r="LI33" s="139"/>
      <c r="LJ33" s="139"/>
      <c r="LK33" s="139"/>
      <c r="LL33" s="139"/>
      <c r="LM33" s="139"/>
      <c r="LN33" s="139"/>
      <c r="LO33" s="139"/>
      <c r="LP33" s="139"/>
      <c r="LQ33" s="139"/>
      <c r="LR33" s="139"/>
      <c r="LS33" s="139"/>
      <c r="LT33" s="139"/>
      <c r="LU33" s="139"/>
      <c r="LV33" s="139"/>
      <c r="LW33" s="139"/>
      <c r="LX33" s="139"/>
      <c r="LY33" s="139"/>
      <c r="LZ33" s="139"/>
      <c r="MA33" s="139"/>
      <c r="MB33" s="139"/>
      <c r="MC33" s="139"/>
      <c r="MD33" s="139"/>
      <c r="ME33" s="139"/>
      <c r="MF33" s="139"/>
      <c r="MG33" s="139"/>
      <c r="MH33" s="139"/>
      <c r="MI33" s="139"/>
      <c r="MJ33" s="139"/>
      <c r="MK33" s="139"/>
      <c r="ML33" s="139"/>
      <c r="MM33" s="139"/>
      <c r="MN33" s="139"/>
      <c r="MO33" s="139"/>
      <c r="MP33" s="139"/>
      <c r="MQ33" s="139"/>
      <c r="MR33" s="139"/>
      <c r="MS33" s="139"/>
      <c r="MT33" s="139"/>
      <c r="MU33" s="139"/>
      <c r="MV33" s="139"/>
      <c r="MW33" s="139"/>
      <c r="MX33" s="139"/>
      <c r="MY33" s="139"/>
      <c r="MZ33" s="139"/>
      <c r="NA33" s="139"/>
      <c r="NB33" s="139"/>
      <c r="NC33" s="139"/>
      <c r="ND33" s="139"/>
      <c r="NE33" s="139"/>
      <c r="NF33" s="139"/>
      <c r="NG33" s="139"/>
      <c r="NH33" s="139"/>
      <c r="NI33" s="139"/>
      <c r="NJ33" s="139"/>
      <c r="NK33" s="139"/>
      <c r="NL33" s="139"/>
      <c r="NM33" s="139"/>
      <c r="NN33" s="139"/>
      <c r="NO33" s="139"/>
      <c r="NP33" s="139"/>
      <c r="NQ33" s="139"/>
      <c r="NR33" s="139"/>
      <c r="NS33" s="139"/>
      <c r="NT33" s="139"/>
      <c r="NU33" s="139"/>
      <c r="NV33" s="139"/>
      <c r="NW33" s="139"/>
      <c r="NX33" s="139"/>
      <c r="NY33" s="139"/>
      <c r="NZ33" s="139"/>
      <c r="OA33" s="139"/>
      <c r="OB33" s="139"/>
      <c r="OC33" s="139"/>
      <c r="OD33" s="139"/>
      <c r="OE33" s="139"/>
      <c r="OF33" s="139"/>
      <c r="OG33" s="139"/>
      <c r="OH33" s="139"/>
      <c r="OI33" s="139"/>
      <c r="OJ33" s="139"/>
      <c r="OK33" s="139"/>
      <c r="OL33" s="139"/>
      <c r="OM33" s="139"/>
      <c r="ON33" s="139"/>
      <c r="OO33" s="139"/>
      <c r="OP33" s="139"/>
      <c r="OQ33" s="139"/>
      <c r="OR33" s="139"/>
      <c r="OS33" s="139"/>
      <c r="OT33" s="139"/>
      <c r="OU33" s="139"/>
      <c r="OV33" s="139"/>
      <c r="OW33" s="139"/>
      <c r="OX33" s="139"/>
      <c r="OY33" s="139"/>
      <c r="OZ33" s="139"/>
      <c r="PA33" s="139"/>
      <c r="PB33" s="139"/>
      <c r="PC33" s="139"/>
      <c r="PD33" s="139"/>
      <c r="PE33" s="139"/>
      <c r="PF33" s="139"/>
      <c r="PG33" s="139"/>
      <c r="PH33" s="139"/>
      <c r="PI33" s="139"/>
      <c r="PJ33" s="139"/>
      <c r="PK33" s="139"/>
      <c r="PL33" s="139"/>
      <c r="PM33" s="139"/>
      <c r="PN33" s="139"/>
      <c r="PO33" s="139"/>
      <c r="PP33" s="139"/>
      <c r="PQ33" s="139"/>
      <c r="PR33" s="139"/>
      <c r="PS33" s="139"/>
      <c r="PT33" s="139"/>
      <c r="PU33" s="139"/>
      <c r="PV33" s="139"/>
      <c r="PW33" s="139"/>
      <c r="PX33" s="139"/>
      <c r="PY33" s="139"/>
      <c r="PZ33" s="139"/>
      <c r="QA33" s="139"/>
      <c r="QB33" s="139"/>
      <c r="QC33" s="139"/>
      <c r="QD33" s="139"/>
      <c r="QE33" s="139"/>
      <c r="QF33" s="139"/>
      <c r="QG33" s="139"/>
      <c r="QH33" s="139"/>
      <c r="QI33" s="139"/>
      <c r="QJ33" s="139"/>
      <c r="QK33" s="139"/>
      <c r="QL33" s="139"/>
      <c r="QM33" s="139"/>
      <c r="QN33" s="139"/>
      <c r="QO33" s="139"/>
      <c r="QP33" s="139"/>
      <c r="QQ33" s="139"/>
      <c r="QR33" s="139"/>
      <c r="QS33" s="139"/>
      <c r="QT33" s="139"/>
      <c r="QU33" s="139"/>
      <c r="QV33" s="139"/>
      <c r="QW33" s="139"/>
      <c r="QX33" s="139"/>
      <c r="QY33" s="139"/>
      <c r="QZ33" s="139"/>
      <c r="RA33" s="139"/>
      <c r="RB33" s="139"/>
      <c r="RC33" s="139"/>
      <c r="RD33" s="139"/>
      <c r="RE33" s="139"/>
      <c r="RF33" s="139"/>
      <c r="RG33" s="139"/>
      <c r="RH33" s="139"/>
      <c r="RI33" s="139"/>
      <c r="RJ33" s="139"/>
      <c r="RK33" s="139"/>
      <c r="RL33" s="139"/>
      <c r="RM33" s="139"/>
      <c r="RN33" s="139"/>
      <c r="RO33" s="139"/>
      <c r="RP33" s="139"/>
      <c r="RQ33" s="139"/>
      <c r="RR33" s="139"/>
      <c r="RS33" s="139"/>
    </row>
    <row r="34" spans="1:487" s="59" customFormat="1" ht="31.5" customHeight="1" thickBot="1" x14ac:dyDescent="0.3">
      <c r="A34" s="148">
        <v>3</v>
      </c>
      <c r="B34" s="177" t="s">
        <v>54</v>
      </c>
      <c r="C34" s="65"/>
      <c r="D34" s="65"/>
      <c r="E34" s="57"/>
      <c r="F34" s="57"/>
      <c r="G34" s="57"/>
      <c r="H34" s="66"/>
      <c r="I34" s="65"/>
      <c r="J34" s="57"/>
      <c r="K34" s="57"/>
      <c r="L34" s="178"/>
      <c r="M34" s="179"/>
      <c r="N34" s="180"/>
      <c r="O34" s="178"/>
      <c r="P34" s="178"/>
      <c r="Q34" s="178"/>
      <c r="R34" s="179"/>
      <c r="S34" s="180"/>
      <c r="T34" s="178"/>
      <c r="U34" s="178"/>
      <c r="V34" s="178"/>
      <c r="W34" s="403" t="s">
        <v>121</v>
      </c>
      <c r="X34" s="181"/>
      <c r="AB34" s="182"/>
      <c r="AC34" s="293"/>
      <c r="AD34" s="294"/>
      <c r="AE34" s="294"/>
      <c r="AF34" s="294"/>
      <c r="AG34" s="295"/>
      <c r="AH34" s="94" t="s">
        <v>32</v>
      </c>
      <c r="AL34" s="369"/>
      <c r="AM34" s="181"/>
      <c r="AN34" s="57"/>
      <c r="AO34" s="57"/>
      <c r="AP34" s="57"/>
      <c r="AQ34" s="66"/>
      <c r="AR34" s="65"/>
      <c r="AS34" s="57"/>
      <c r="AT34" s="57"/>
      <c r="AU34" s="57"/>
      <c r="AV34" s="66"/>
      <c r="AW34" s="65"/>
      <c r="AX34" s="57"/>
      <c r="AY34" s="57"/>
      <c r="AZ34" s="57"/>
      <c r="BA34" s="403" t="s">
        <v>121</v>
      </c>
      <c r="BB34" s="65"/>
      <c r="BC34" s="57"/>
      <c r="BD34" s="57"/>
      <c r="BE34" s="57"/>
      <c r="BF34" s="66"/>
      <c r="BG34" s="377"/>
      <c r="BH34" s="55"/>
      <c r="BI34" s="55"/>
      <c r="BJ34" s="55"/>
      <c r="BK34" s="355"/>
      <c r="BL34" s="366" t="s">
        <v>32</v>
      </c>
      <c r="BM34" s="57"/>
      <c r="BN34" s="57"/>
      <c r="BO34" s="57"/>
      <c r="BP34" s="66"/>
      <c r="BQ34" s="65"/>
      <c r="BR34" s="57"/>
      <c r="BS34" s="57"/>
      <c r="BT34" s="57"/>
      <c r="BU34" s="66"/>
      <c r="BV34" s="65"/>
      <c r="BW34" s="57"/>
      <c r="BX34" s="57"/>
      <c r="BY34" s="57"/>
      <c r="BZ34" s="66"/>
      <c r="CA34" s="65"/>
      <c r="CB34" s="57"/>
      <c r="CC34" s="57"/>
      <c r="CD34" s="58"/>
      <c r="CE34" s="403" t="s">
        <v>121</v>
      </c>
      <c r="CF34" s="65"/>
      <c r="CG34" s="57"/>
      <c r="CH34" s="57"/>
      <c r="CI34" s="57"/>
      <c r="CJ34" s="66"/>
      <c r="CK34" s="217">
        <f t="shared" si="0"/>
        <v>3</v>
      </c>
      <c r="CL34" s="127">
        <v>68</v>
      </c>
      <c r="CM34" s="218">
        <f t="shared" si="1"/>
        <v>4.4117647058823533</v>
      </c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41"/>
      <c r="EL34" s="141"/>
      <c r="EM34" s="141"/>
      <c r="EN34" s="141"/>
      <c r="EO34" s="141"/>
      <c r="EP34" s="141"/>
      <c r="EQ34" s="141"/>
      <c r="ER34" s="141"/>
      <c r="ES34" s="141"/>
      <c r="ET34" s="141"/>
      <c r="EU34" s="141"/>
      <c r="EV34" s="141"/>
      <c r="EW34" s="141"/>
      <c r="EX34" s="141"/>
      <c r="EY34" s="141"/>
      <c r="EZ34" s="141"/>
      <c r="FA34" s="141"/>
      <c r="FB34" s="141"/>
      <c r="FC34" s="141"/>
      <c r="FD34" s="141"/>
      <c r="FE34" s="141"/>
      <c r="FF34" s="141"/>
      <c r="FG34" s="141"/>
      <c r="FH34" s="141"/>
      <c r="FI34" s="141"/>
      <c r="FJ34" s="141"/>
      <c r="FK34" s="141"/>
      <c r="FL34" s="141"/>
      <c r="FM34" s="141"/>
      <c r="FN34" s="141"/>
      <c r="FO34" s="141"/>
      <c r="FP34" s="141"/>
      <c r="FQ34" s="141"/>
      <c r="FR34" s="141"/>
      <c r="FS34" s="141"/>
      <c r="FT34" s="141"/>
      <c r="FU34" s="141"/>
      <c r="FV34" s="141"/>
      <c r="FW34" s="141"/>
      <c r="FX34" s="141"/>
      <c r="FY34" s="141"/>
      <c r="FZ34" s="141"/>
      <c r="GA34" s="141"/>
      <c r="GB34" s="141"/>
      <c r="GC34" s="141"/>
      <c r="GD34" s="141"/>
      <c r="GE34" s="141"/>
      <c r="GF34" s="141"/>
      <c r="GG34" s="141"/>
      <c r="GH34" s="141"/>
      <c r="GI34" s="141"/>
      <c r="GJ34" s="141"/>
      <c r="GK34" s="141"/>
      <c r="GL34" s="141"/>
      <c r="GM34" s="141"/>
      <c r="GN34" s="141"/>
      <c r="GO34" s="141"/>
      <c r="GP34" s="141"/>
      <c r="GQ34" s="141"/>
      <c r="GR34" s="141"/>
      <c r="GS34" s="141"/>
      <c r="GT34" s="141"/>
      <c r="GU34" s="141"/>
      <c r="GV34" s="141"/>
      <c r="GW34" s="141"/>
      <c r="GX34" s="141"/>
      <c r="GY34" s="141"/>
      <c r="GZ34" s="141"/>
      <c r="HA34" s="141"/>
      <c r="HB34" s="141"/>
      <c r="HC34" s="141"/>
      <c r="HD34" s="141"/>
      <c r="HE34" s="141"/>
      <c r="HF34" s="141"/>
      <c r="HG34" s="141"/>
      <c r="HH34" s="141"/>
      <c r="HI34" s="141"/>
      <c r="HJ34" s="141"/>
      <c r="HK34" s="141"/>
      <c r="HL34" s="141"/>
      <c r="HM34" s="141"/>
      <c r="HN34" s="141"/>
      <c r="HO34" s="141"/>
      <c r="HP34" s="141"/>
      <c r="HQ34" s="141"/>
      <c r="HR34" s="141"/>
      <c r="HS34" s="141"/>
      <c r="HT34" s="141"/>
      <c r="HU34" s="141"/>
      <c r="HV34" s="141"/>
      <c r="HW34" s="141"/>
      <c r="HX34" s="141"/>
      <c r="HY34" s="141"/>
      <c r="HZ34" s="141"/>
      <c r="IA34" s="141"/>
      <c r="IB34" s="141"/>
      <c r="IC34" s="141"/>
      <c r="ID34" s="141"/>
      <c r="IE34" s="141"/>
      <c r="IF34" s="141"/>
      <c r="IG34" s="141"/>
      <c r="IH34" s="141"/>
      <c r="II34" s="141"/>
      <c r="IJ34" s="141"/>
      <c r="IK34" s="141"/>
      <c r="IL34" s="141"/>
      <c r="IM34" s="141"/>
      <c r="IN34" s="141"/>
      <c r="IO34" s="141"/>
      <c r="IP34" s="141"/>
      <c r="IQ34" s="141"/>
      <c r="IR34" s="141"/>
      <c r="IS34" s="141"/>
      <c r="IT34" s="141"/>
      <c r="IU34" s="141"/>
      <c r="IV34" s="141"/>
      <c r="IW34" s="141"/>
      <c r="IX34" s="141"/>
      <c r="IY34" s="141"/>
      <c r="IZ34" s="141"/>
      <c r="JA34" s="141"/>
      <c r="JB34" s="141"/>
      <c r="JC34" s="141"/>
      <c r="JD34" s="141"/>
      <c r="JE34" s="141"/>
      <c r="JF34" s="141"/>
      <c r="JG34" s="141"/>
      <c r="JH34" s="141"/>
      <c r="JI34" s="141"/>
      <c r="JJ34" s="141"/>
      <c r="JK34" s="141"/>
      <c r="JL34" s="141"/>
      <c r="JM34" s="141"/>
      <c r="JN34" s="141"/>
      <c r="JO34" s="141"/>
      <c r="JP34" s="141"/>
      <c r="JQ34" s="141"/>
      <c r="JR34" s="141"/>
      <c r="JS34" s="141"/>
      <c r="JT34" s="141"/>
      <c r="JU34" s="141"/>
      <c r="JV34" s="141"/>
      <c r="JW34" s="141"/>
      <c r="JX34" s="141"/>
      <c r="JY34" s="141"/>
      <c r="JZ34" s="141"/>
      <c r="KA34" s="141"/>
      <c r="KB34" s="141"/>
      <c r="KC34" s="141"/>
      <c r="KD34" s="141"/>
      <c r="KE34" s="141"/>
      <c r="KF34" s="141"/>
      <c r="KG34" s="141"/>
      <c r="KH34" s="141"/>
      <c r="KI34" s="141"/>
      <c r="KJ34" s="141"/>
      <c r="KK34" s="141"/>
      <c r="KL34" s="141"/>
      <c r="KM34" s="141"/>
      <c r="KN34" s="141"/>
      <c r="KO34" s="141"/>
      <c r="KP34" s="141"/>
      <c r="KQ34" s="141"/>
      <c r="KR34" s="141"/>
      <c r="KS34" s="141"/>
      <c r="KT34" s="141"/>
      <c r="KU34" s="141"/>
      <c r="KV34" s="141"/>
      <c r="KW34" s="141"/>
      <c r="KX34" s="141"/>
      <c r="KY34" s="141"/>
      <c r="KZ34" s="141"/>
      <c r="LA34" s="141"/>
      <c r="LB34" s="141"/>
      <c r="LC34" s="141"/>
      <c r="LD34" s="141"/>
      <c r="LE34" s="141"/>
      <c r="LF34" s="141"/>
      <c r="LG34" s="141"/>
      <c r="LH34" s="141"/>
      <c r="LI34" s="141"/>
      <c r="LJ34" s="141"/>
      <c r="LK34" s="141"/>
      <c r="LL34" s="141"/>
      <c r="LM34" s="141"/>
      <c r="LN34" s="141"/>
      <c r="LO34" s="141"/>
      <c r="LP34" s="141"/>
      <c r="LQ34" s="141"/>
      <c r="LR34" s="141"/>
      <c r="LS34" s="141"/>
      <c r="LT34" s="141"/>
      <c r="LU34" s="141"/>
      <c r="LV34" s="141"/>
      <c r="LW34" s="141"/>
      <c r="LX34" s="141"/>
      <c r="LY34" s="141"/>
      <c r="LZ34" s="141"/>
      <c r="MA34" s="141"/>
      <c r="MB34" s="141"/>
      <c r="MC34" s="141"/>
      <c r="MD34" s="141"/>
      <c r="ME34" s="141"/>
      <c r="MF34" s="141"/>
      <c r="MG34" s="141"/>
      <c r="MH34" s="141"/>
      <c r="MI34" s="141"/>
      <c r="MJ34" s="141"/>
      <c r="MK34" s="141"/>
      <c r="ML34" s="141"/>
      <c r="MM34" s="141"/>
      <c r="MN34" s="141"/>
      <c r="MO34" s="141"/>
      <c r="MP34" s="141"/>
      <c r="MQ34" s="141"/>
      <c r="MR34" s="141"/>
      <c r="MS34" s="141"/>
      <c r="MT34" s="141"/>
      <c r="MU34" s="141"/>
      <c r="MV34" s="141"/>
      <c r="MW34" s="141"/>
      <c r="MX34" s="141"/>
      <c r="MY34" s="141"/>
      <c r="MZ34" s="141"/>
      <c r="NA34" s="141"/>
      <c r="NB34" s="141"/>
      <c r="NC34" s="141"/>
      <c r="ND34" s="141"/>
      <c r="NE34" s="141"/>
      <c r="NF34" s="141"/>
      <c r="NG34" s="141"/>
      <c r="NH34" s="141"/>
      <c r="NI34" s="141"/>
      <c r="NJ34" s="141"/>
      <c r="NK34" s="141"/>
      <c r="NL34" s="141"/>
      <c r="NM34" s="141"/>
      <c r="NN34" s="141"/>
      <c r="NO34" s="141"/>
      <c r="NP34" s="141"/>
      <c r="NQ34" s="141"/>
      <c r="NR34" s="141"/>
      <c r="NS34" s="141"/>
      <c r="NT34" s="141"/>
      <c r="NU34" s="141"/>
      <c r="NV34" s="141"/>
      <c r="NW34" s="141"/>
      <c r="NX34" s="141"/>
      <c r="NY34" s="141"/>
      <c r="NZ34" s="141"/>
      <c r="OA34" s="141"/>
      <c r="OB34" s="141"/>
      <c r="OC34" s="141"/>
      <c r="OD34" s="141"/>
      <c r="OE34" s="141"/>
      <c r="OF34" s="141"/>
      <c r="OG34" s="141"/>
      <c r="OH34" s="141"/>
      <c r="OI34" s="141"/>
      <c r="OJ34" s="141"/>
      <c r="OK34" s="141"/>
      <c r="OL34" s="141"/>
      <c r="OM34" s="141"/>
      <c r="ON34" s="141"/>
      <c r="OO34" s="141"/>
      <c r="OP34" s="141"/>
      <c r="OQ34" s="141"/>
      <c r="OR34" s="141"/>
      <c r="OS34" s="141"/>
      <c r="OT34" s="141"/>
      <c r="OU34" s="141"/>
      <c r="OV34" s="141"/>
      <c r="OW34" s="141"/>
      <c r="OX34" s="141"/>
      <c r="OY34" s="141"/>
      <c r="OZ34" s="141"/>
      <c r="PA34" s="141"/>
      <c r="PB34" s="141"/>
      <c r="PC34" s="141"/>
      <c r="PD34" s="141"/>
      <c r="PE34" s="141"/>
      <c r="PF34" s="141"/>
      <c r="PG34" s="141"/>
      <c r="PH34" s="141"/>
      <c r="PI34" s="141"/>
      <c r="PJ34" s="141"/>
      <c r="PK34" s="141"/>
      <c r="PL34" s="141"/>
      <c r="PM34" s="141"/>
      <c r="PN34" s="141"/>
      <c r="PO34" s="141"/>
      <c r="PP34" s="141"/>
      <c r="PQ34" s="141"/>
      <c r="PR34" s="141"/>
      <c r="PS34" s="141"/>
      <c r="PT34" s="141"/>
      <c r="PU34" s="141"/>
      <c r="PV34" s="141"/>
      <c r="PW34" s="141"/>
      <c r="PX34" s="141"/>
      <c r="PY34" s="141"/>
      <c r="PZ34" s="141"/>
      <c r="QA34" s="141"/>
      <c r="QB34" s="141"/>
      <c r="QC34" s="141"/>
      <c r="QD34" s="141"/>
      <c r="QE34" s="141"/>
      <c r="QF34" s="141"/>
      <c r="QG34" s="141"/>
      <c r="QH34" s="141"/>
      <c r="QI34" s="141"/>
      <c r="QJ34" s="141"/>
      <c r="QK34" s="141"/>
      <c r="QL34" s="141"/>
      <c r="QM34" s="141"/>
      <c r="QN34" s="141"/>
      <c r="QO34" s="141"/>
      <c r="QP34" s="141"/>
      <c r="QQ34" s="141"/>
      <c r="QR34" s="141"/>
      <c r="QS34" s="141"/>
      <c r="QT34" s="141"/>
      <c r="QU34" s="141"/>
      <c r="QV34" s="141"/>
      <c r="QW34" s="141"/>
      <c r="QX34" s="141"/>
      <c r="QY34" s="141"/>
      <c r="QZ34" s="141"/>
      <c r="RA34" s="141"/>
      <c r="RB34" s="141"/>
      <c r="RC34" s="141"/>
      <c r="RD34" s="141"/>
      <c r="RE34" s="141"/>
      <c r="RF34" s="141"/>
      <c r="RG34" s="141"/>
      <c r="RH34" s="141"/>
      <c r="RI34" s="141"/>
      <c r="RJ34" s="141"/>
      <c r="RK34" s="141"/>
      <c r="RL34" s="141"/>
      <c r="RM34" s="141"/>
      <c r="RN34" s="141"/>
      <c r="RO34" s="141"/>
      <c r="RP34" s="141"/>
      <c r="RQ34" s="141"/>
      <c r="RR34" s="141"/>
      <c r="RS34" s="141"/>
    </row>
    <row r="35" spans="1:487" s="171" customFormat="1" ht="15.75" thickBot="1" x14ac:dyDescent="0.3">
      <c r="A35" s="148"/>
      <c r="B35" s="129" t="s">
        <v>50</v>
      </c>
      <c r="C35" s="168"/>
      <c r="D35" s="168"/>
      <c r="E35" s="170"/>
      <c r="F35" s="170"/>
      <c r="G35" s="170"/>
      <c r="H35" s="169"/>
      <c r="I35" s="168"/>
      <c r="J35" s="170"/>
      <c r="K35" s="170"/>
      <c r="L35" s="409" t="s">
        <v>109</v>
      </c>
      <c r="M35" s="169"/>
      <c r="N35" s="168"/>
      <c r="O35" s="170"/>
      <c r="P35" s="170"/>
      <c r="Q35" s="170"/>
      <c r="R35" s="169"/>
      <c r="S35" s="168"/>
      <c r="T35" s="170"/>
      <c r="U35" s="170"/>
      <c r="V35" s="170"/>
      <c r="W35" s="169"/>
      <c r="X35" s="168"/>
      <c r="Y35" s="170"/>
      <c r="Z35" s="170"/>
      <c r="AA35" s="409" t="s">
        <v>125</v>
      </c>
      <c r="AB35" s="169"/>
      <c r="AC35" s="296"/>
      <c r="AD35" s="297"/>
      <c r="AE35" s="297"/>
      <c r="AF35" s="297"/>
      <c r="AG35" s="298"/>
      <c r="AH35" s="94" t="s">
        <v>32</v>
      </c>
      <c r="AI35" s="170"/>
      <c r="AJ35" s="170"/>
      <c r="AK35" s="170"/>
      <c r="AL35" s="173"/>
      <c r="AM35" s="168"/>
      <c r="AN35" s="170"/>
      <c r="AO35" s="170"/>
      <c r="AP35" s="170"/>
      <c r="AQ35" s="169"/>
      <c r="AR35" s="168"/>
      <c r="AS35" s="170"/>
      <c r="AT35" s="170"/>
      <c r="AU35" s="170"/>
      <c r="AV35" s="169"/>
      <c r="AW35" s="430" t="s">
        <v>121</v>
      </c>
      <c r="AX35" s="170"/>
      <c r="AY35" s="170"/>
      <c r="AZ35" s="170"/>
      <c r="BA35" s="169"/>
      <c r="BB35" s="168"/>
      <c r="BC35" s="170"/>
      <c r="BD35" s="170"/>
      <c r="BE35" s="170"/>
      <c r="BF35" s="169"/>
      <c r="BG35" s="377"/>
      <c r="BH35" s="55"/>
      <c r="BI35" s="55"/>
      <c r="BJ35" s="55"/>
      <c r="BK35" s="355"/>
      <c r="BL35" s="366" t="s">
        <v>32</v>
      </c>
      <c r="BM35" s="170"/>
      <c r="BN35" s="170"/>
      <c r="BO35" s="170"/>
      <c r="BP35" s="169"/>
      <c r="BQ35" s="168"/>
      <c r="BR35" s="170"/>
      <c r="BS35" s="170"/>
      <c r="BT35" s="170"/>
      <c r="BU35" s="169"/>
      <c r="BV35" s="430" t="s">
        <v>121</v>
      </c>
      <c r="BW35" s="170"/>
      <c r="BX35" s="170"/>
      <c r="BY35" s="170"/>
      <c r="BZ35" s="169"/>
      <c r="CA35" s="168"/>
      <c r="CB35" s="170"/>
      <c r="CC35" s="170"/>
      <c r="CD35" s="172"/>
      <c r="CE35" s="169"/>
      <c r="CF35" s="168"/>
      <c r="CG35" s="170"/>
      <c r="CH35" s="170"/>
      <c r="CI35" s="170"/>
      <c r="CJ35" s="169"/>
      <c r="CK35" s="217">
        <f t="shared" si="0"/>
        <v>4</v>
      </c>
      <c r="CL35" s="80">
        <v>102</v>
      </c>
      <c r="CM35" s="218">
        <f t="shared" si="1"/>
        <v>3.9215686274509802</v>
      </c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2"/>
      <c r="DN35" s="142"/>
      <c r="DO35" s="142"/>
      <c r="DP35" s="142"/>
      <c r="DQ35" s="142"/>
      <c r="DR35" s="142"/>
      <c r="DS35" s="142"/>
      <c r="DT35" s="142"/>
      <c r="DU35" s="142"/>
      <c r="DV35" s="142"/>
      <c r="DW35" s="142"/>
      <c r="DX35" s="142"/>
      <c r="DY35" s="142"/>
      <c r="DZ35" s="142"/>
      <c r="EA35" s="142"/>
      <c r="EB35" s="142"/>
      <c r="EC35" s="142"/>
      <c r="ED35" s="142"/>
      <c r="EE35" s="142"/>
      <c r="EF35" s="142"/>
      <c r="EG35" s="142"/>
      <c r="EH35" s="142"/>
      <c r="EI35" s="142"/>
      <c r="EJ35" s="142"/>
      <c r="EK35" s="142"/>
      <c r="EL35" s="142"/>
      <c r="EM35" s="142"/>
      <c r="EN35" s="142"/>
      <c r="EO35" s="142"/>
      <c r="EP35" s="142"/>
      <c r="EQ35" s="142"/>
      <c r="ER35" s="142"/>
      <c r="ES35" s="142"/>
      <c r="ET35" s="142"/>
      <c r="EU35" s="142"/>
      <c r="EV35" s="142"/>
      <c r="EW35" s="142"/>
      <c r="EX35" s="142"/>
      <c r="EY35" s="142"/>
      <c r="EZ35" s="142"/>
      <c r="FA35" s="142"/>
      <c r="FB35" s="142"/>
      <c r="FC35" s="142"/>
      <c r="FD35" s="142"/>
      <c r="FE35" s="142"/>
      <c r="FF35" s="142"/>
      <c r="FG35" s="142"/>
      <c r="FH35" s="142"/>
      <c r="FI35" s="142"/>
      <c r="FJ35" s="142"/>
      <c r="FK35" s="142"/>
      <c r="FL35" s="142"/>
      <c r="FM35" s="142"/>
      <c r="FN35" s="142"/>
      <c r="FO35" s="142"/>
      <c r="FP35" s="142"/>
      <c r="FQ35" s="142"/>
      <c r="FR35" s="142"/>
      <c r="FS35" s="142"/>
      <c r="FT35" s="142"/>
      <c r="FU35" s="142"/>
      <c r="FV35" s="142"/>
      <c r="FW35" s="142"/>
      <c r="FX35" s="142"/>
      <c r="FY35" s="142"/>
      <c r="FZ35" s="142"/>
      <c r="GA35" s="142"/>
      <c r="GB35" s="142"/>
      <c r="GC35" s="142"/>
      <c r="GD35" s="142"/>
      <c r="GE35" s="142"/>
      <c r="GF35" s="142"/>
      <c r="GG35" s="142"/>
      <c r="GH35" s="142"/>
      <c r="GI35" s="142"/>
      <c r="GJ35" s="142"/>
      <c r="GK35" s="142"/>
      <c r="GL35" s="142"/>
      <c r="GM35" s="142"/>
      <c r="GN35" s="142"/>
      <c r="GO35" s="142"/>
      <c r="GP35" s="142"/>
      <c r="GQ35" s="142"/>
      <c r="GR35" s="142"/>
      <c r="GS35" s="142"/>
      <c r="GT35" s="142"/>
      <c r="GU35" s="142"/>
      <c r="GV35" s="142"/>
      <c r="GW35" s="142"/>
      <c r="GX35" s="142"/>
      <c r="GY35" s="142"/>
      <c r="GZ35" s="142"/>
      <c r="HA35" s="142"/>
      <c r="HB35" s="142"/>
      <c r="HC35" s="142"/>
      <c r="HD35" s="142"/>
      <c r="HE35" s="142"/>
      <c r="HF35" s="142"/>
      <c r="HG35" s="142"/>
      <c r="HH35" s="142"/>
      <c r="HI35" s="142"/>
      <c r="HJ35" s="142"/>
      <c r="HK35" s="142"/>
      <c r="HL35" s="142"/>
      <c r="HM35" s="142"/>
      <c r="HN35" s="142"/>
      <c r="HO35" s="142"/>
      <c r="HP35" s="142"/>
      <c r="HQ35" s="142"/>
      <c r="HR35" s="142"/>
      <c r="HS35" s="142"/>
      <c r="HT35" s="142"/>
      <c r="HU35" s="142"/>
      <c r="HV35" s="142"/>
      <c r="HW35" s="142"/>
      <c r="HX35" s="142"/>
      <c r="HY35" s="142"/>
      <c r="HZ35" s="142"/>
      <c r="IA35" s="142"/>
      <c r="IB35" s="142"/>
      <c r="IC35" s="142"/>
      <c r="ID35" s="142"/>
      <c r="IE35" s="142"/>
      <c r="IF35" s="142"/>
      <c r="IG35" s="142"/>
      <c r="IH35" s="142"/>
      <c r="II35" s="142"/>
      <c r="IJ35" s="142"/>
      <c r="IK35" s="142"/>
      <c r="IL35" s="142"/>
      <c r="IM35" s="142"/>
      <c r="IN35" s="142"/>
      <c r="IO35" s="142"/>
      <c r="IP35" s="142"/>
      <c r="IQ35" s="142"/>
      <c r="IR35" s="142"/>
      <c r="IS35" s="142"/>
      <c r="IT35" s="142"/>
      <c r="IU35" s="142"/>
      <c r="IV35" s="142"/>
      <c r="IW35" s="142"/>
      <c r="IX35" s="142"/>
      <c r="IY35" s="142"/>
      <c r="IZ35" s="142"/>
      <c r="JA35" s="142"/>
      <c r="JB35" s="142"/>
      <c r="JC35" s="142"/>
      <c r="JD35" s="142"/>
      <c r="JE35" s="142"/>
      <c r="JF35" s="142"/>
      <c r="JG35" s="142"/>
      <c r="JH35" s="142"/>
      <c r="JI35" s="142"/>
      <c r="JJ35" s="142"/>
      <c r="JK35" s="142"/>
      <c r="JL35" s="142"/>
      <c r="JM35" s="142"/>
      <c r="JN35" s="142"/>
      <c r="JO35" s="142"/>
      <c r="JP35" s="142"/>
      <c r="JQ35" s="142"/>
      <c r="JR35" s="142"/>
      <c r="JS35" s="142"/>
      <c r="JT35" s="142"/>
      <c r="JU35" s="142"/>
      <c r="JV35" s="142"/>
      <c r="JW35" s="142"/>
      <c r="JX35" s="142"/>
      <c r="JY35" s="142"/>
      <c r="JZ35" s="142"/>
      <c r="KA35" s="142"/>
      <c r="KB35" s="142"/>
      <c r="KC35" s="142"/>
      <c r="KD35" s="142"/>
      <c r="KE35" s="142"/>
      <c r="KF35" s="142"/>
      <c r="KG35" s="142"/>
      <c r="KH35" s="142"/>
      <c r="KI35" s="142"/>
      <c r="KJ35" s="142"/>
      <c r="KK35" s="142"/>
      <c r="KL35" s="142"/>
      <c r="KM35" s="142"/>
      <c r="KN35" s="142"/>
      <c r="KO35" s="142"/>
      <c r="KP35" s="142"/>
      <c r="KQ35" s="142"/>
      <c r="KR35" s="142"/>
      <c r="KS35" s="142"/>
      <c r="KT35" s="142"/>
      <c r="KU35" s="142"/>
      <c r="KV35" s="142"/>
      <c r="KW35" s="142"/>
      <c r="KX35" s="142"/>
      <c r="KY35" s="142"/>
      <c r="KZ35" s="142"/>
      <c r="LA35" s="142"/>
      <c r="LB35" s="142"/>
      <c r="LC35" s="142"/>
      <c r="LD35" s="142"/>
      <c r="LE35" s="142"/>
      <c r="LF35" s="142"/>
      <c r="LG35" s="142"/>
      <c r="LH35" s="142"/>
      <c r="LI35" s="142"/>
      <c r="LJ35" s="142"/>
      <c r="LK35" s="142"/>
      <c r="LL35" s="142"/>
      <c r="LM35" s="142"/>
      <c r="LN35" s="142"/>
      <c r="LO35" s="142"/>
      <c r="LP35" s="142"/>
      <c r="LQ35" s="142"/>
      <c r="LR35" s="142"/>
      <c r="LS35" s="142"/>
      <c r="LT35" s="142"/>
      <c r="LU35" s="142"/>
      <c r="LV35" s="142"/>
      <c r="LW35" s="142"/>
      <c r="LX35" s="142"/>
      <c r="LY35" s="142"/>
      <c r="LZ35" s="142"/>
      <c r="MA35" s="142"/>
      <c r="MB35" s="142"/>
      <c r="MC35" s="142"/>
      <c r="MD35" s="142"/>
      <c r="ME35" s="142"/>
      <c r="MF35" s="142"/>
      <c r="MG35" s="142"/>
      <c r="MH35" s="142"/>
      <c r="MI35" s="142"/>
      <c r="MJ35" s="142"/>
      <c r="MK35" s="142"/>
      <c r="ML35" s="142"/>
      <c r="MM35" s="142"/>
      <c r="MN35" s="142"/>
      <c r="MO35" s="142"/>
      <c r="MP35" s="142"/>
      <c r="MQ35" s="142"/>
      <c r="MR35" s="142"/>
      <c r="MS35" s="142"/>
      <c r="MT35" s="142"/>
      <c r="MU35" s="142"/>
      <c r="MV35" s="142"/>
      <c r="MW35" s="142"/>
      <c r="MX35" s="142"/>
      <c r="MY35" s="142"/>
      <c r="MZ35" s="142"/>
      <c r="NA35" s="142"/>
      <c r="NB35" s="142"/>
      <c r="NC35" s="142"/>
      <c r="ND35" s="142"/>
      <c r="NE35" s="142"/>
      <c r="NF35" s="142"/>
      <c r="NG35" s="142"/>
      <c r="NH35" s="142"/>
      <c r="NI35" s="142"/>
      <c r="NJ35" s="142"/>
      <c r="NK35" s="142"/>
      <c r="NL35" s="142"/>
      <c r="NM35" s="142"/>
      <c r="NN35" s="142"/>
      <c r="NO35" s="142"/>
      <c r="NP35" s="142"/>
      <c r="NQ35" s="142"/>
      <c r="NR35" s="142"/>
      <c r="NS35" s="142"/>
      <c r="NT35" s="142"/>
      <c r="NU35" s="142"/>
      <c r="NV35" s="142"/>
      <c r="NW35" s="142"/>
      <c r="NX35" s="142"/>
      <c r="NY35" s="142"/>
      <c r="NZ35" s="142"/>
      <c r="OA35" s="142"/>
      <c r="OB35" s="142"/>
      <c r="OC35" s="142"/>
      <c r="OD35" s="142"/>
      <c r="OE35" s="142"/>
      <c r="OF35" s="142"/>
      <c r="OG35" s="142"/>
      <c r="OH35" s="142"/>
      <c r="OI35" s="142"/>
      <c r="OJ35" s="142"/>
      <c r="OK35" s="142"/>
      <c r="OL35" s="142"/>
      <c r="OM35" s="142"/>
      <c r="ON35" s="142"/>
      <c r="OO35" s="142"/>
      <c r="OP35" s="142"/>
      <c r="OQ35" s="142"/>
      <c r="OR35" s="142"/>
      <c r="OS35" s="142"/>
      <c r="OT35" s="142"/>
      <c r="OU35" s="142"/>
      <c r="OV35" s="142"/>
      <c r="OW35" s="142"/>
      <c r="OX35" s="142"/>
      <c r="OY35" s="142"/>
      <c r="OZ35" s="142"/>
      <c r="PA35" s="142"/>
      <c r="PB35" s="142"/>
      <c r="PC35" s="142"/>
      <c r="PD35" s="142"/>
      <c r="PE35" s="142"/>
      <c r="PF35" s="142"/>
      <c r="PG35" s="142"/>
      <c r="PH35" s="142"/>
      <c r="PI35" s="142"/>
      <c r="PJ35" s="142"/>
      <c r="PK35" s="142"/>
      <c r="PL35" s="142"/>
      <c r="PM35" s="142"/>
      <c r="PN35" s="142"/>
      <c r="PO35" s="142"/>
      <c r="PP35" s="142"/>
      <c r="PQ35" s="142"/>
      <c r="PR35" s="142"/>
      <c r="PS35" s="142"/>
      <c r="PT35" s="142"/>
      <c r="PU35" s="142"/>
      <c r="PV35" s="142"/>
      <c r="PW35" s="142"/>
      <c r="PX35" s="142"/>
      <c r="PY35" s="142"/>
      <c r="PZ35" s="142"/>
      <c r="QA35" s="142"/>
      <c r="QB35" s="142"/>
      <c r="QC35" s="142"/>
      <c r="QD35" s="142"/>
      <c r="QE35" s="142"/>
      <c r="QF35" s="142"/>
      <c r="QG35" s="142"/>
      <c r="QH35" s="142"/>
      <c r="QI35" s="142"/>
      <c r="QJ35" s="142"/>
      <c r="QK35" s="142"/>
      <c r="QL35" s="142"/>
      <c r="QM35" s="142"/>
      <c r="QN35" s="142"/>
      <c r="QO35" s="142"/>
      <c r="QP35" s="142"/>
      <c r="QQ35" s="142"/>
      <c r="QR35" s="142"/>
      <c r="QS35" s="142"/>
      <c r="QT35" s="142"/>
      <c r="QU35" s="142"/>
      <c r="QV35" s="142"/>
      <c r="QW35" s="142"/>
      <c r="QX35" s="142"/>
      <c r="QY35" s="142"/>
      <c r="QZ35" s="142"/>
      <c r="RA35" s="142"/>
      <c r="RB35" s="142"/>
      <c r="RC35" s="142"/>
      <c r="RD35" s="142"/>
      <c r="RE35" s="142"/>
      <c r="RF35" s="142"/>
      <c r="RG35" s="142"/>
      <c r="RH35" s="142"/>
      <c r="RI35" s="142"/>
      <c r="RJ35" s="142"/>
      <c r="RK35" s="142"/>
      <c r="RL35" s="142"/>
      <c r="RM35" s="142"/>
      <c r="RN35" s="142"/>
      <c r="RO35" s="142"/>
      <c r="RP35" s="142"/>
      <c r="RQ35" s="142"/>
      <c r="RR35" s="142"/>
      <c r="RS35" s="142"/>
    </row>
    <row r="36" spans="1:487" s="25" customFormat="1" ht="15.75" thickBot="1" x14ac:dyDescent="0.3">
      <c r="A36" s="148"/>
      <c r="B36" s="64" t="s">
        <v>14</v>
      </c>
      <c r="C36" s="67"/>
      <c r="D36" s="67"/>
      <c r="E36" s="51"/>
      <c r="F36" s="51"/>
      <c r="G36" s="51"/>
      <c r="H36" s="68"/>
      <c r="I36" s="67"/>
      <c r="J36" s="51"/>
      <c r="K36" s="51"/>
      <c r="L36" s="51"/>
      <c r="M36" s="68"/>
      <c r="N36" s="67"/>
      <c r="O36" s="51"/>
      <c r="P36" s="411" t="s">
        <v>111</v>
      </c>
      <c r="Q36" s="51"/>
      <c r="R36" s="68"/>
      <c r="S36" s="67"/>
      <c r="T36" s="51"/>
      <c r="U36" s="51"/>
      <c r="V36" s="51"/>
      <c r="W36" s="68"/>
      <c r="X36" s="67"/>
      <c r="Y36" s="51"/>
      <c r="Z36" s="51"/>
      <c r="AA36" s="51"/>
      <c r="AB36" s="68"/>
      <c r="AC36" s="299"/>
      <c r="AD36" s="300"/>
      <c r="AE36" s="300"/>
      <c r="AF36" s="300"/>
      <c r="AG36" s="301"/>
      <c r="AH36" s="94" t="s">
        <v>32</v>
      </c>
      <c r="AI36" s="51"/>
      <c r="AJ36" s="51"/>
      <c r="AK36" s="51"/>
      <c r="AL36" s="74"/>
      <c r="AM36" s="67"/>
      <c r="AN36" s="51"/>
      <c r="AO36" s="51"/>
      <c r="AP36" s="51"/>
      <c r="AQ36" s="68"/>
      <c r="AR36" s="67"/>
      <c r="AS36" s="51"/>
      <c r="AT36" s="411" t="s">
        <v>111</v>
      </c>
      <c r="AU36" s="51"/>
      <c r="AV36" s="68"/>
      <c r="AW36" s="67"/>
      <c r="AX36" s="51"/>
      <c r="AY36" s="51"/>
      <c r="AZ36" s="51"/>
      <c r="BA36" s="68"/>
      <c r="BB36" s="67"/>
      <c r="BC36" s="51"/>
      <c r="BD36" s="51"/>
      <c r="BE36" s="51"/>
      <c r="BF36" s="68"/>
      <c r="BG36" s="378"/>
      <c r="BH36" s="50"/>
      <c r="BI36" s="50"/>
      <c r="BJ36" s="50"/>
      <c r="BK36" s="356"/>
      <c r="BL36" s="366" t="s">
        <v>32</v>
      </c>
      <c r="BM36" s="51"/>
      <c r="BN36" s="51"/>
      <c r="BO36" s="51"/>
      <c r="BP36" s="68"/>
      <c r="BQ36" s="67"/>
      <c r="BR36" s="51"/>
      <c r="BS36" s="51"/>
      <c r="BT36" s="51"/>
      <c r="BU36" s="68"/>
      <c r="BV36" s="67"/>
      <c r="BW36" s="51"/>
      <c r="BX36" s="51"/>
      <c r="BY36" s="51"/>
      <c r="BZ36" s="68"/>
      <c r="CA36" s="67"/>
      <c r="CB36" s="51"/>
      <c r="CC36" s="411" t="s">
        <v>111</v>
      </c>
      <c r="CD36" s="52"/>
      <c r="CE36" s="68"/>
      <c r="CF36" s="67"/>
      <c r="CG36" s="51"/>
      <c r="CH36" s="51"/>
      <c r="CI36" s="51"/>
      <c r="CJ36" s="68"/>
      <c r="CK36" s="217">
        <f t="shared" si="0"/>
        <v>3</v>
      </c>
      <c r="CL36" s="81">
        <v>68</v>
      </c>
      <c r="CM36" s="218">
        <f t="shared" si="1"/>
        <v>4.4117647058823533</v>
      </c>
    </row>
    <row r="37" spans="1:487" s="138" customFormat="1" ht="21" customHeight="1" thickBot="1" x14ac:dyDescent="0.3">
      <c r="A37" s="148"/>
      <c r="B37" s="129" t="s">
        <v>51</v>
      </c>
      <c r="C37" s="135"/>
      <c r="D37" s="135"/>
      <c r="E37" s="133"/>
      <c r="F37" s="133"/>
      <c r="G37" s="133"/>
      <c r="H37" s="136"/>
      <c r="I37" s="135"/>
      <c r="J37" s="133"/>
      <c r="K37" s="133"/>
      <c r="L37" s="133"/>
      <c r="M37" s="136"/>
      <c r="N37" s="135"/>
      <c r="O37" s="133"/>
      <c r="P37" s="133"/>
      <c r="Q37" s="133"/>
      <c r="R37" s="136"/>
      <c r="S37" s="135"/>
      <c r="T37" s="133"/>
      <c r="U37" s="133"/>
      <c r="V37" s="133"/>
      <c r="W37" s="136"/>
      <c r="X37" s="135"/>
      <c r="Y37" s="133"/>
      <c r="Z37" s="411" t="s">
        <v>111</v>
      </c>
      <c r="AA37" s="133"/>
      <c r="AB37" s="136"/>
      <c r="AC37" s="299"/>
      <c r="AD37" s="300"/>
      <c r="AE37" s="300"/>
      <c r="AF37" s="300"/>
      <c r="AG37" s="301"/>
      <c r="AH37" s="94" t="s">
        <v>32</v>
      </c>
      <c r="AI37" s="133"/>
      <c r="AJ37" s="133"/>
      <c r="AK37" s="133"/>
      <c r="AL37" s="134"/>
      <c r="AM37" s="135"/>
      <c r="AN37" s="133"/>
      <c r="AO37" s="133"/>
      <c r="AP37" s="133"/>
      <c r="AQ37" s="136"/>
      <c r="AR37" s="135"/>
      <c r="AS37" s="133"/>
      <c r="AT37" s="133"/>
      <c r="AU37" s="133"/>
      <c r="AV37" s="136"/>
      <c r="AW37" s="135"/>
      <c r="AX37" s="133"/>
      <c r="AY37" s="411" t="s">
        <v>111</v>
      </c>
      <c r="AZ37" s="133"/>
      <c r="BA37" s="136"/>
      <c r="BB37" s="135"/>
      <c r="BC37" s="133"/>
      <c r="BD37" s="133"/>
      <c r="BE37" s="133"/>
      <c r="BF37" s="136"/>
      <c r="BG37" s="378"/>
      <c r="BH37" s="50"/>
      <c r="BI37" s="50"/>
      <c r="BJ37" s="50"/>
      <c r="BK37" s="356"/>
      <c r="BL37" s="366" t="s">
        <v>32</v>
      </c>
      <c r="BM37" s="133"/>
      <c r="BN37" s="133"/>
      <c r="BO37" s="133"/>
      <c r="BP37" s="136"/>
      <c r="BQ37" s="135"/>
      <c r="BR37" s="133"/>
      <c r="BS37" s="133"/>
      <c r="BT37" s="133"/>
      <c r="BU37" s="136"/>
      <c r="BV37" s="135"/>
      <c r="BW37" s="133"/>
      <c r="BX37" s="133"/>
      <c r="BY37" s="133"/>
      <c r="BZ37" s="136"/>
      <c r="CA37" s="135"/>
      <c r="CB37" s="133"/>
      <c r="CC37" s="133"/>
      <c r="CD37" s="133"/>
      <c r="CE37" s="136"/>
      <c r="CF37" s="135"/>
      <c r="CG37" s="133"/>
      <c r="CH37" s="133"/>
      <c r="CI37" s="133"/>
      <c r="CJ37" s="136"/>
      <c r="CK37" s="217">
        <f t="shared" si="0"/>
        <v>2</v>
      </c>
      <c r="CL37" s="82">
        <v>34</v>
      </c>
      <c r="CM37" s="218">
        <f t="shared" si="1"/>
        <v>5.8823529411764701</v>
      </c>
    </row>
    <row r="38" spans="1:487" s="25" customFormat="1" ht="15.75" thickBot="1" x14ac:dyDescent="0.3">
      <c r="A38" s="148"/>
      <c r="B38" s="64" t="s">
        <v>15</v>
      </c>
      <c r="C38" s="67"/>
      <c r="D38" s="67"/>
      <c r="E38" s="51"/>
      <c r="F38" s="51"/>
      <c r="G38" s="51"/>
      <c r="H38" s="68"/>
      <c r="I38" s="411" t="s">
        <v>107</v>
      </c>
      <c r="J38" s="51"/>
      <c r="K38" s="51"/>
      <c r="L38" s="51"/>
      <c r="M38" s="68"/>
      <c r="N38" s="67"/>
      <c r="O38" s="51"/>
      <c r="P38" s="51"/>
      <c r="Q38" s="51"/>
      <c r="R38" s="68"/>
      <c r="S38" s="67"/>
      <c r="T38" s="51"/>
      <c r="U38" s="51"/>
      <c r="V38" s="51"/>
      <c r="W38" s="68"/>
      <c r="X38" s="67"/>
      <c r="Y38" s="51"/>
      <c r="Z38" s="51"/>
      <c r="AA38" s="51"/>
      <c r="AB38" s="68"/>
      <c r="AC38" s="302"/>
      <c r="AD38" s="303"/>
      <c r="AE38" s="303"/>
      <c r="AF38" s="303"/>
      <c r="AG38" s="304"/>
      <c r="AH38" s="94" t="s">
        <v>32</v>
      </c>
      <c r="AI38" s="51"/>
      <c r="AJ38" s="51"/>
      <c r="AK38" s="51"/>
      <c r="AL38" s="74"/>
      <c r="AM38" s="67"/>
      <c r="AN38" s="51"/>
      <c r="AO38" s="51"/>
      <c r="AP38" s="51"/>
      <c r="AQ38" s="68"/>
      <c r="AR38" s="67"/>
      <c r="AS38" s="51"/>
      <c r="AT38" s="51"/>
      <c r="AU38" s="51"/>
      <c r="AV38" s="68"/>
      <c r="AW38" s="67"/>
      <c r="AX38" s="51"/>
      <c r="AY38" s="51"/>
      <c r="AZ38" s="51"/>
      <c r="BA38" s="68"/>
      <c r="BB38" s="67"/>
      <c r="BC38" s="51"/>
      <c r="BD38" s="51"/>
      <c r="BE38" s="51"/>
      <c r="BF38" s="68"/>
      <c r="BG38" s="378"/>
      <c r="BH38" s="50"/>
      <c r="BI38" s="50"/>
      <c r="BJ38" s="50"/>
      <c r="BK38" s="356"/>
      <c r="BL38" s="366" t="s">
        <v>32</v>
      </c>
      <c r="BM38" s="51"/>
      <c r="BN38" s="51"/>
      <c r="BO38" s="51"/>
      <c r="BP38" s="68"/>
      <c r="BQ38" s="67"/>
      <c r="BR38" s="51"/>
      <c r="BS38" s="51"/>
      <c r="BT38" s="51"/>
      <c r="BU38" s="68"/>
      <c r="BV38" s="67"/>
      <c r="BW38" s="51"/>
      <c r="BX38" s="51"/>
      <c r="BY38" s="51"/>
      <c r="BZ38" s="68"/>
      <c r="CA38" s="67"/>
      <c r="CB38" s="51"/>
      <c r="CC38" s="51"/>
      <c r="CD38" s="51"/>
      <c r="CE38" s="68"/>
      <c r="CF38" s="67"/>
      <c r="CG38" s="51"/>
      <c r="CH38" s="51"/>
      <c r="CI38" s="51"/>
      <c r="CJ38" s="68"/>
      <c r="CK38" s="217">
        <f t="shared" si="0"/>
        <v>1</v>
      </c>
      <c r="CL38" s="83">
        <v>34</v>
      </c>
      <c r="CM38" s="218">
        <f t="shared" si="1"/>
        <v>2.9411764705882351</v>
      </c>
    </row>
    <row r="39" spans="1:487" s="138" customFormat="1" ht="15.75" thickBot="1" x14ac:dyDescent="0.3">
      <c r="A39" s="148"/>
      <c r="B39" s="183" t="s">
        <v>52</v>
      </c>
      <c r="C39" s="130"/>
      <c r="D39" s="130"/>
      <c r="E39" s="132"/>
      <c r="F39" s="132"/>
      <c r="G39" s="132"/>
      <c r="H39" s="131"/>
      <c r="I39" s="130"/>
      <c r="J39" s="132"/>
      <c r="K39" s="132"/>
      <c r="L39" s="132"/>
      <c r="M39" s="131"/>
      <c r="N39" s="130"/>
      <c r="O39" s="132"/>
      <c r="P39" s="132"/>
      <c r="Q39" s="132"/>
      <c r="R39" s="131"/>
      <c r="S39" s="130"/>
      <c r="T39" s="132"/>
      <c r="U39" s="132"/>
      <c r="V39" s="132"/>
      <c r="W39" s="131"/>
      <c r="X39" s="130"/>
      <c r="Y39" s="132"/>
      <c r="Z39" s="132"/>
      <c r="AA39" s="132"/>
      <c r="AB39" s="131"/>
      <c r="AC39" s="311"/>
      <c r="AD39" s="312"/>
      <c r="AE39" s="312"/>
      <c r="AF39" s="312"/>
      <c r="AG39" s="313"/>
      <c r="AH39" s="94" t="s">
        <v>32</v>
      </c>
      <c r="AI39" s="132"/>
      <c r="AJ39" s="132"/>
      <c r="AK39" s="132"/>
      <c r="AL39" s="411" t="s">
        <v>111</v>
      </c>
      <c r="AM39" s="130"/>
      <c r="AN39" s="132"/>
      <c r="AO39" s="132"/>
      <c r="AP39" s="132"/>
      <c r="AQ39" s="131"/>
      <c r="AR39" s="130"/>
      <c r="AS39" s="132"/>
      <c r="AT39" s="132"/>
      <c r="AU39" s="132"/>
      <c r="AV39" s="131"/>
      <c r="AW39" s="130"/>
      <c r="AX39" s="132"/>
      <c r="AY39" s="132"/>
      <c r="AZ39" s="132"/>
      <c r="BA39" s="131"/>
      <c r="BB39" s="130"/>
      <c r="BC39" s="132"/>
      <c r="BD39" s="132"/>
      <c r="BE39" s="132"/>
      <c r="BF39" s="131"/>
      <c r="BG39" s="381"/>
      <c r="BH39" s="186"/>
      <c r="BI39" s="186"/>
      <c r="BJ39" s="186"/>
      <c r="BK39" s="359"/>
      <c r="BL39" s="366" t="s">
        <v>32</v>
      </c>
      <c r="BM39" s="132"/>
      <c r="BN39" s="132"/>
      <c r="BO39" s="132"/>
      <c r="BP39" s="411" t="s">
        <v>111</v>
      </c>
      <c r="BQ39" s="130"/>
      <c r="BR39" s="132"/>
      <c r="BS39" s="132"/>
      <c r="BT39" s="132"/>
      <c r="BU39" s="131"/>
      <c r="BV39" s="130"/>
      <c r="BW39" s="132"/>
      <c r="BX39" s="132"/>
      <c r="BY39" s="132"/>
      <c r="BZ39" s="131"/>
      <c r="CA39" s="130"/>
      <c r="CB39" s="132"/>
      <c r="CC39" s="132"/>
      <c r="CD39" s="132"/>
      <c r="CE39" s="131"/>
      <c r="CF39" s="130"/>
      <c r="CG39" s="132"/>
      <c r="CH39" s="132"/>
      <c r="CI39" s="132"/>
      <c r="CJ39" s="131"/>
      <c r="CK39" s="217">
        <f t="shared" si="0"/>
        <v>2</v>
      </c>
      <c r="CL39" s="82">
        <v>34</v>
      </c>
      <c r="CM39" s="218">
        <f t="shared" si="1"/>
        <v>5.8823529411764701</v>
      </c>
    </row>
    <row r="40" spans="1:487" s="49" customFormat="1" ht="15.75" thickBot="1" x14ac:dyDescent="0.3">
      <c r="A40" s="148"/>
      <c r="B40" s="185" t="s">
        <v>16</v>
      </c>
      <c r="C40" s="95"/>
      <c r="D40" s="95"/>
      <c r="E40" s="97"/>
      <c r="F40" s="97"/>
      <c r="G40" s="97"/>
      <c r="H40" s="96"/>
      <c r="I40" s="95"/>
      <c r="J40" s="97"/>
      <c r="K40" s="97"/>
      <c r="L40" s="405" t="s">
        <v>100</v>
      </c>
      <c r="M40" s="96"/>
      <c r="N40" s="95"/>
      <c r="O40" s="97"/>
      <c r="P40" s="97"/>
      <c r="Q40" s="97"/>
      <c r="R40" s="96"/>
      <c r="S40" s="95"/>
      <c r="T40" s="97"/>
      <c r="U40" s="97"/>
      <c r="V40" s="97"/>
      <c r="W40" s="96"/>
      <c r="X40" s="95"/>
      <c r="Y40" s="97"/>
      <c r="Z40" s="97"/>
      <c r="AA40" s="97"/>
      <c r="AB40" s="96"/>
      <c r="AC40" s="311"/>
      <c r="AD40" s="312"/>
      <c r="AE40" s="312"/>
      <c r="AF40" s="312"/>
      <c r="AG40" s="313"/>
      <c r="AH40" s="94" t="s">
        <v>32</v>
      </c>
      <c r="AI40" s="97"/>
      <c r="AJ40" s="97"/>
      <c r="AK40" s="97"/>
      <c r="AL40" s="187"/>
      <c r="AM40" s="95"/>
      <c r="AN40" s="97"/>
      <c r="AO40" s="97"/>
      <c r="AP40" s="97"/>
      <c r="AQ40" s="96"/>
      <c r="AR40" s="95"/>
      <c r="AS40" s="97"/>
      <c r="AT40" s="97"/>
      <c r="AU40" s="97"/>
      <c r="AV40" s="96"/>
      <c r="AW40" s="95"/>
      <c r="AX40" s="97"/>
      <c r="AY40" s="97"/>
      <c r="AZ40" s="97"/>
      <c r="BA40" s="96"/>
      <c r="BB40" s="95"/>
      <c r="BC40" s="97"/>
      <c r="BD40" s="97"/>
      <c r="BE40" s="97"/>
      <c r="BF40" s="96"/>
      <c r="BG40" s="381"/>
      <c r="BH40" s="186"/>
      <c r="BI40" s="186"/>
      <c r="BJ40" s="186"/>
      <c r="BK40" s="359"/>
      <c r="BL40" s="366" t="s">
        <v>32</v>
      </c>
      <c r="BM40" s="97"/>
      <c r="BN40" s="97"/>
      <c r="BO40" s="97"/>
      <c r="BP40" s="96"/>
      <c r="BQ40" s="95"/>
      <c r="BR40" s="97"/>
      <c r="BS40" s="97"/>
      <c r="BT40" s="97"/>
      <c r="BU40" s="96"/>
      <c r="BV40" s="95"/>
      <c r="BW40" s="97"/>
      <c r="BX40" s="97"/>
      <c r="BY40" s="97"/>
      <c r="BZ40" s="96"/>
      <c r="CA40" s="95"/>
      <c r="CB40" s="97"/>
      <c r="CC40" s="406"/>
      <c r="CD40" s="405" t="s">
        <v>100</v>
      </c>
      <c r="CE40" s="96"/>
      <c r="CF40" s="95"/>
      <c r="CG40" s="97"/>
      <c r="CH40" s="97"/>
      <c r="CI40" s="97"/>
      <c r="CJ40" s="96"/>
      <c r="CK40" s="217">
        <f t="shared" si="0"/>
        <v>2</v>
      </c>
      <c r="CL40" s="188">
        <v>102</v>
      </c>
      <c r="CM40" s="218">
        <f t="shared" si="1"/>
        <v>1.9607843137254901</v>
      </c>
    </row>
    <row r="41" spans="1:487" s="25" customFormat="1" ht="15.75" thickBot="1" x14ac:dyDescent="0.3">
      <c r="A41" s="150"/>
      <c r="B41" s="190" t="s">
        <v>11</v>
      </c>
      <c r="C41" s="110"/>
      <c r="D41" s="110"/>
      <c r="E41" s="112"/>
      <c r="F41" s="112"/>
      <c r="G41" s="112"/>
      <c r="H41" s="111"/>
      <c r="I41" s="110"/>
      <c r="J41" s="112"/>
      <c r="K41" s="112"/>
      <c r="L41" s="112"/>
      <c r="M41" s="111"/>
      <c r="N41" s="110"/>
      <c r="O41" s="112"/>
      <c r="P41" s="433" t="s">
        <v>128</v>
      </c>
      <c r="Q41" s="112"/>
      <c r="R41" s="111"/>
      <c r="S41" s="435" t="s">
        <v>133</v>
      </c>
      <c r="T41" s="112"/>
      <c r="U41" s="112"/>
      <c r="V41" s="112"/>
      <c r="W41" s="111"/>
      <c r="X41" s="110"/>
      <c r="Y41" s="112"/>
      <c r="Z41" s="112"/>
      <c r="AA41" s="112"/>
      <c r="AB41" s="111"/>
      <c r="AC41" s="308"/>
      <c r="AD41" s="309"/>
      <c r="AE41" s="309"/>
      <c r="AF41" s="309"/>
      <c r="AG41" s="310"/>
      <c r="AH41" s="94" t="s">
        <v>32</v>
      </c>
      <c r="AI41" s="112"/>
      <c r="AJ41" s="112"/>
      <c r="AK41" s="112"/>
      <c r="AL41" s="368"/>
      <c r="AM41" s="117"/>
      <c r="AN41" s="114"/>
      <c r="AO41" s="114"/>
      <c r="AP41" s="114"/>
      <c r="AQ41" s="118"/>
      <c r="AR41" s="117"/>
      <c r="AS41" s="114"/>
      <c r="AT41" s="114"/>
      <c r="AU41" s="114"/>
      <c r="AV41" s="118"/>
      <c r="AW41" s="117"/>
      <c r="AX41" s="114"/>
      <c r="AY41" s="114"/>
      <c r="AZ41" s="114"/>
      <c r="BA41" s="118"/>
      <c r="BB41" s="117"/>
      <c r="BC41" s="114"/>
      <c r="BD41" s="114"/>
      <c r="BE41" s="114"/>
      <c r="BF41" s="118"/>
      <c r="BG41" s="380"/>
      <c r="BH41" s="115"/>
      <c r="BI41" s="115"/>
      <c r="BJ41" s="115"/>
      <c r="BK41" s="358"/>
      <c r="BL41" s="366" t="s">
        <v>32</v>
      </c>
      <c r="BM41" s="114"/>
      <c r="BN41" s="114"/>
      <c r="BO41" s="114"/>
      <c r="BP41" s="118"/>
      <c r="BQ41" s="117"/>
      <c r="BR41" s="114"/>
      <c r="BS41" s="114"/>
      <c r="BT41" s="114"/>
      <c r="BU41" s="118"/>
      <c r="BV41" s="117"/>
      <c r="BW41" s="114"/>
      <c r="BX41" s="114"/>
      <c r="BY41" s="114"/>
      <c r="BZ41" s="118"/>
      <c r="CA41" s="117"/>
      <c r="CB41" s="114"/>
      <c r="CC41" s="114"/>
      <c r="CD41" s="114"/>
      <c r="CE41" s="118"/>
      <c r="CF41" s="117"/>
      <c r="CG41" s="114"/>
      <c r="CH41" s="436" t="s">
        <v>114</v>
      </c>
      <c r="CI41" s="114"/>
      <c r="CJ41" s="118"/>
      <c r="CK41" s="217">
        <f t="shared" si="0"/>
        <v>3</v>
      </c>
      <c r="CL41" s="119">
        <v>102</v>
      </c>
      <c r="CM41" s="218">
        <f t="shared" si="1"/>
        <v>2.9411764705882351</v>
      </c>
      <c r="CN41" s="138"/>
      <c r="CO41" s="138"/>
    </row>
    <row r="42" spans="1:487" s="138" customFormat="1" ht="15.75" thickBot="1" x14ac:dyDescent="0.3">
      <c r="A42" s="148"/>
      <c r="B42" s="191" t="s">
        <v>12</v>
      </c>
      <c r="C42" s="130"/>
      <c r="D42" s="130"/>
      <c r="E42" s="132"/>
      <c r="F42" s="132"/>
      <c r="G42" s="132"/>
      <c r="H42" s="131"/>
      <c r="I42" s="130"/>
      <c r="J42" s="132"/>
      <c r="K42" s="132"/>
      <c r="L42" s="132"/>
      <c r="M42" s="131"/>
      <c r="N42" s="130"/>
      <c r="O42" s="405" t="s">
        <v>129</v>
      </c>
      <c r="P42" s="132"/>
      <c r="Q42" s="132"/>
      <c r="R42" s="131"/>
      <c r="S42" s="130"/>
      <c r="T42" s="132"/>
      <c r="U42" s="132"/>
      <c r="V42" s="132"/>
      <c r="W42" s="131"/>
      <c r="X42" s="130"/>
      <c r="Y42" s="132"/>
      <c r="Z42" s="132"/>
      <c r="AA42" s="132"/>
      <c r="AB42" s="131"/>
      <c r="AC42" s="311"/>
      <c r="AD42" s="312"/>
      <c r="AE42" s="312"/>
      <c r="AF42" s="312"/>
      <c r="AG42" s="313"/>
      <c r="AH42" s="94" t="s">
        <v>32</v>
      </c>
      <c r="AI42" s="132"/>
      <c r="AJ42" s="132"/>
      <c r="AK42" s="132"/>
      <c r="AL42" s="184"/>
      <c r="AM42" s="135"/>
      <c r="AN42" s="133"/>
      <c r="AO42" s="133"/>
      <c r="AP42" s="133"/>
      <c r="AQ42" s="136"/>
      <c r="AR42" s="135"/>
      <c r="AS42" s="133"/>
      <c r="AT42" s="133"/>
      <c r="AU42" s="133"/>
      <c r="AV42" s="136"/>
      <c r="AW42" s="135"/>
      <c r="AX42" s="133"/>
      <c r="AY42" s="133"/>
      <c r="AZ42" s="133"/>
      <c r="BA42" s="136"/>
      <c r="BB42" s="135"/>
      <c r="BC42" s="133"/>
      <c r="BD42" s="133"/>
      <c r="BE42" s="133"/>
      <c r="BF42" s="136"/>
      <c r="BG42" s="378"/>
      <c r="BH42" s="50"/>
      <c r="BI42" s="50"/>
      <c r="BJ42" s="50"/>
      <c r="BK42" s="356"/>
      <c r="BL42" s="366" t="s">
        <v>32</v>
      </c>
      <c r="BM42" s="133"/>
      <c r="BN42" s="133"/>
      <c r="BO42" s="133"/>
      <c r="BP42" s="136"/>
      <c r="BQ42" s="135"/>
      <c r="BR42" s="133"/>
      <c r="BS42" s="411" t="s">
        <v>111</v>
      </c>
      <c r="BT42" s="133"/>
      <c r="BU42" s="136"/>
      <c r="BV42" s="135"/>
      <c r="BW42" s="133"/>
      <c r="BX42" s="133"/>
      <c r="BY42" s="133"/>
      <c r="BZ42" s="136"/>
      <c r="CA42" s="135"/>
      <c r="CB42" s="133"/>
      <c r="CC42" s="133"/>
      <c r="CD42" s="133"/>
      <c r="CE42" s="136"/>
      <c r="CF42" s="135"/>
      <c r="CG42" s="133"/>
      <c r="CH42" s="133"/>
      <c r="CI42" s="133"/>
      <c r="CJ42" s="136"/>
      <c r="CK42" s="217">
        <f t="shared" si="0"/>
        <v>2</v>
      </c>
      <c r="CL42" s="137">
        <v>102</v>
      </c>
      <c r="CM42" s="218">
        <f t="shared" si="1"/>
        <v>1.9607843137254901</v>
      </c>
    </row>
    <row r="43" spans="1:487" s="59" customFormat="1" ht="26.25" thickBot="1" x14ac:dyDescent="0.3">
      <c r="A43" s="148"/>
      <c r="B43" s="195" t="s">
        <v>177</v>
      </c>
      <c r="C43" s="65"/>
      <c r="D43" s="65"/>
      <c r="E43" s="57"/>
      <c r="F43" s="57"/>
      <c r="G43" s="57"/>
      <c r="H43" s="66"/>
      <c r="I43" s="65"/>
      <c r="J43" s="57"/>
      <c r="K43" s="57"/>
      <c r="L43" s="178"/>
      <c r="M43" s="179"/>
      <c r="N43" s="180"/>
      <c r="O43" s="178"/>
      <c r="P43" s="178"/>
      <c r="Q43" s="178"/>
      <c r="R43" s="179"/>
      <c r="S43" s="180"/>
      <c r="T43" s="178"/>
      <c r="U43" s="178"/>
      <c r="V43" s="178"/>
      <c r="W43" s="403" t="s">
        <v>127</v>
      </c>
      <c r="X43" s="181"/>
      <c r="AB43" s="182"/>
      <c r="AC43" s="293"/>
      <c r="AD43" s="294"/>
      <c r="AE43" s="294"/>
      <c r="AF43" s="294"/>
      <c r="AG43" s="295"/>
      <c r="AH43" s="94" t="s">
        <v>32</v>
      </c>
      <c r="AL43" s="369"/>
      <c r="AM43" s="181"/>
      <c r="AN43" s="57"/>
      <c r="AO43" s="57"/>
      <c r="AP43" s="57"/>
      <c r="AQ43" s="66"/>
      <c r="AR43" s="65"/>
      <c r="AS43" s="57"/>
      <c r="AT43" s="57"/>
      <c r="AU43" s="57"/>
      <c r="AV43" s="66"/>
      <c r="AW43" s="65"/>
      <c r="AX43" s="57"/>
      <c r="AY43" s="57"/>
      <c r="AZ43" s="57"/>
      <c r="BA43" s="403" t="s">
        <v>127</v>
      </c>
      <c r="BB43" s="65"/>
      <c r="BC43" s="57"/>
      <c r="BD43" s="57"/>
      <c r="BE43" s="57"/>
      <c r="BF43" s="66"/>
      <c r="BG43" s="377"/>
      <c r="BH43" s="55"/>
      <c r="BI43" s="55"/>
      <c r="BJ43" s="55"/>
      <c r="BK43" s="355"/>
      <c r="BL43" s="366" t="s">
        <v>32</v>
      </c>
      <c r="BM43" s="57"/>
      <c r="BN43" s="57"/>
      <c r="BO43" s="57"/>
      <c r="BP43" s="66"/>
      <c r="BQ43" s="65"/>
      <c r="BR43" s="57"/>
      <c r="BS43" s="57"/>
      <c r="BT43" s="57"/>
      <c r="BU43" s="66"/>
      <c r="BV43" s="65"/>
      <c r="BW43" s="57"/>
      <c r="BX43" s="57"/>
      <c r="BY43" s="57"/>
      <c r="BZ43" s="403" t="s">
        <v>127</v>
      </c>
      <c r="CA43" s="65"/>
      <c r="CB43" s="57"/>
      <c r="CC43" s="57"/>
      <c r="CD43" s="58"/>
      <c r="CE43" s="66"/>
      <c r="CF43" s="65"/>
      <c r="CG43" s="57"/>
      <c r="CH43" s="57"/>
      <c r="CI43" s="57"/>
      <c r="CJ43" s="66"/>
      <c r="CK43" s="217">
        <f t="shared" ref="CK43:CK70" si="2">COUNTIF(C43:CJ43,"*")-2</f>
        <v>3</v>
      </c>
      <c r="CL43" s="127">
        <v>68</v>
      </c>
      <c r="CM43" s="218">
        <f t="shared" si="1"/>
        <v>4.4117647058823533</v>
      </c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1"/>
      <c r="EF43" s="141"/>
      <c r="EG43" s="141"/>
      <c r="EH43" s="141"/>
      <c r="EI43" s="141"/>
      <c r="EJ43" s="141"/>
      <c r="EK43" s="141"/>
      <c r="EL43" s="141"/>
      <c r="EM43" s="141"/>
      <c r="EN43" s="141"/>
      <c r="EO43" s="141"/>
      <c r="EP43" s="141"/>
      <c r="EQ43" s="141"/>
      <c r="ER43" s="141"/>
      <c r="ES43" s="141"/>
      <c r="ET43" s="141"/>
      <c r="EU43" s="141"/>
      <c r="EV43" s="141"/>
      <c r="EW43" s="141"/>
      <c r="EX43" s="141"/>
      <c r="EY43" s="141"/>
      <c r="EZ43" s="141"/>
      <c r="FA43" s="141"/>
      <c r="FB43" s="141"/>
      <c r="FC43" s="141"/>
      <c r="FD43" s="141"/>
      <c r="FE43" s="141"/>
      <c r="FF43" s="141"/>
      <c r="FG43" s="141"/>
      <c r="FH43" s="141"/>
      <c r="FI43" s="141"/>
      <c r="FJ43" s="141"/>
      <c r="FK43" s="141"/>
      <c r="FL43" s="141"/>
      <c r="FM43" s="141"/>
      <c r="FN43" s="141"/>
      <c r="FO43" s="141"/>
      <c r="FP43" s="141"/>
      <c r="FQ43" s="141"/>
      <c r="FR43" s="141"/>
      <c r="FS43" s="141"/>
      <c r="FT43" s="141"/>
      <c r="FU43" s="141"/>
      <c r="FV43" s="141"/>
      <c r="FW43" s="141"/>
      <c r="FX43" s="141"/>
      <c r="FY43" s="141"/>
      <c r="FZ43" s="141"/>
      <c r="GA43" s="141"/>
      <c r="GB43" s="141"/>
      <c r="GC43" s="141"/>
      <c r="GD43" s="141"/>
      <c r="GE43" s="141"/>
      <c r="GF43" s="141"/>
      <c r="GG43" s="141"/>
      <c r="GH43" s="141"/>
      <c r="GI43" s="141"/>
      <c r="GJ43" s="141"/>
      <c r="GK43" s="141"/>
      <c r="GL43" s="141"/>
      <c r="GM43" s="141"/>
      <c r="GN43" s="141"/>
      <c r="GO43" s="141"/>
      <c r="GP43" s="141"/>
      <c r="GQ43" s="141"/>
      <c r="GR43" s="141"/>
      <c r="GS43" s="141"/>
      <c r="GT43" s="141"/>
      <c r="GU43" s="141"/>
      <c r="GV43" s="141"/>
      <c r="GW43" s="141"/>
      <c r="GX43" s="141"/>
      <c r="GY43" s="141"/>
      <c r="GZ43" s="141"/>
      <c r="HA43" s="141"/>
      <c r="HB43" s="141"/>
      <c r="HC43" s="141"/>
      <c r="HD43" s="141"/>
      <c r="HE43" s="141"/>
      <c r="HF43" s="141"/>
      <c r="HG43" s="141"/>
      <c r="HH43" s="141"/>
      <c r="HI43" s="141"/>
      <c r="HJ43" s="141"/>
      <c r="HK43" s="141"/>
      <c r="HL43" s="141"/>
      <c r="HM43" s="141"/>
      <c r="HN43" s="141"/>
      <c r="HO43" s="141"/>
      <c r="HP43" s="141"/>
      <c r="HQ43" s="141"/>
      <c r="HR43" s="141"/>
      <c r="HS43" s="141"/>
      <c r="HT43" s="141"/>
      <c r="HU43" s="141"/>
      <c r="HV43" s="141"/>
      <c r="HW43" s="141"/>
      <c r="HX43" s="141"/>
      <c r="HY43" s="141"/>
      <c r="HZ43" s="141"/>
      <c r="IA43" s="141"/>
      <c r="IB43" s="141"/>
      <c r="IC43" s="141"/>
      <c r="ID43" s="141"/>
      <c r="IE43" s="141"/>
      <c r="IF43" s="141"/>
      <c r="IG43" s="141"/>
      <c r="IH43" s="141"/>
      <c r="II43" s="141"/>
      <c r="IJ43" s="141"/>
      <c r="IK43" s="141"/>
      <c r="IL43" s="141"/>
      <c r="IM43" s="141"/>
      <c r="IN43" s="141"/>
      <c r="IO43" s="141"/>
      <c r="IP43" s="141"/>
      <c r="IQ43" s="141"/>
      <c r="IR43" s="141"/>
      <c r="IS43" s="141"/>
      <c r="IT43" s="141"/>
      <c r="IU43" s="141"/>
      <c r="IV43" s="141"/>
      <c r="IW43" s="141"/>
      <c r="IX43" s="141"/>
      <c r="IY43" s="141"/>
      <c r="IZ43" s="141"/>
      <c r="JA43" s="141"/>
      <c r="JB43" s="141"/>
      <c r="JC43" s="141"/>
      <c r="JD43" s="141"/>
      <c r="JE43" s="141"/>
      <c r="JF43" s="141"/>
      <c r="JG43" s="141"/>
      <c r="JH43" s="141"/>
      <c r="JI43" s="141"/>
      <c r="JJ43" s="141"/>
      <c r="JK43" s="141"/>
      <c r="JL43" s="141"/>
      <c r="JM43" s="141"/>
      <c r="JN43" s="141"/>
      <c r="JO43" s="141"/>
      <c r="JP43" s="141"/>
      <c r="JQ43" s="141"/>
      <c r="JR43" s="141"/>
      <c r="JS43" s="141"/>
      <c r="JT43" s="141"/>
      <c r="JU43" s="141"/>
      <c r="JV43" s="141"/>
      <c r="JW43" s="141"/>
      <c r="JX43" s="141"/>
      <c r="JY43" s="141"/>
      <c r="JZ43" s="141"/>
      <c r="KA43" s="141"/>
      <c r="KB43" s="141"/>
      <c r="KC43" s="141"/>
      <c r="KD43" s="141"/>
      <c r="KE43" s="141"/>
      <c r="KF43" s="141"/>
      <c r="KG43" s="141"/>
      <c r="KH43" s="141"/>
      <c r="KI43" s="141"/>
      <c r="KJ43" s="141"/>
      <c r="KK43" s="141"/>
      <c r="KL43" s="141"/>
      <c r="KM43" s="141"/>
      <c r="KN43" s="141"/>
      <c r="KO43" s="141"/>
      <c r="KP43" s="141"/>
      <c r="KQ43" s="141"/>
      <c r="KR43" s="141"/>
      <c r="KS43" s="141"/>
      <c r="KT43" s="141"/>
      <c r="KU43" s="141"/>
      <c r="KV43" s="141"/>
      <c r="KW43" s="141"/>
      <c r="KX43" s="141"/>
      <c r="KY43" s="141"/>
      <c r="KZ43" s="141"/>
      <c r="LA43" s="141"/>
      <c r="LB43" s="141"/>
      <c r="LC43" s="141"/>
      <c r="LD43" s="141"/>
      <c r="LE43" s="141"/>
      <c r="LF43" s="141"/>
      <c r="LG43" s="141"/>
      <c r="LH43" s="141"/>
      <c r="LI43" s="141"/>
      <c r="LJ43" s="141"/>
      <c r="LK43" s="141"/>
      <c r="LL43" s="141"/>
      <c r="LM43" s="141"/>
      <c r="LN43" s="141"/>
      <c r="LO43" s="141"/>
      <c r="LP43" s="141"/>
      <c r="LQ43" s="141"/>
      <c r="LR43" s="141"/>
      <c r="LS43" s="141"/>
      <c r="LT43" s="141"/>
      <c r="LU43" s="141"/>
      <c r="LV43" s="141"/>
      <c r="LW43" s="141"/>
      <c r="LX43" s="141"/>
      <c r="LY43" s="141"/>
      <c r="LZ43" s="141"/>
      <c r="MA43" s="141"/>
      <c r="MB43" s="141"/>
      <c r="MC43" s="141"/>
      <c r="MD43" s="141"/>
      <c r="ME43" s="141"/>
      <c r="MF43" s="141"/>
      <c r="MG43" s="141"/>
      <c r="MH43" s="141"/>
      <c r="MI43" s="141"/>
      <c r="MJ43" s="141"/>
      <c r="MK43" s="141"/>
      <c r="ML43" s="141"/>
      <c r="MM43" s="141"/>
      <c r="MN43" s="141"/>
      <c r="MO43" s="141"/>
      <c r="MP43" s="141"/>
      <c r="MQ43" s="141"/>
      <c r="MR43" s="141"/>
      <c r="MS43" s="141"/>
      <c r="MT43" s="141"/>
      <c r="MU43" s="141"/>
      <c r="MV43" s="141"/>
      <c r="MW43" s="141"/>
      <c r="MX43" s="141"/>
      <c r="MY43" s="141"/>
      <c r="MZ43" s="141"/>
      <c r="NA43" s="141"/>
      <c r="NB43" s="141"/>
      <c r="NC43" s="141"/>
      <c r="ND43" s="141"/>
      <c r="NE43" s="141"/>
      <c r="NF43" s="141"/>
      <c r="NG43" s="141"/>
      <c r="NH43" s="141"/>
      <c r="NI43" s="141"/>
      <c r="NJ43" s="141"/>
      <c r="NK43" s="141"/>
      <c r="NL43" s="141"/>
      <c r="NM43" s="141"/>
      <c r="NN43" s="141"/>
      <c r="NO43" s="141"/>
      <c r="NP43" s="141"/>
      <c r="NQ43" s="141"/>
      <c r="NR43" s="141"/>
      <c r="NS43" s="141"/>
      <c r="NT43" s="141"/>
      <c r="NU43" s="141"/>
      <c r="NV43" s="141"/>
      <c r="NW43" s="141"/>
      <c r="NX43" s="141"/>
      <c r="NY43" s="141"/>
      <c r="NZ43" s="141"/>
      <c r="OA43" s="141"/>
      <c r="OB43" s="141"/>
      <c r="OC43" s="141"/>
      <c r="OD43" s="141"/>
      <c r="OE43" s="141"/>
      <c r="OF43" s="141"/>
      <c r="OG43" s="141"/>
      <c r="OH43" s="141"/>
      <c r="OI43" s="141"/>
      <c r="OJ43" s="141"/>
      <c r="OK43" s="141"/>
      <c r="OL43" s="141"/>
      <c r="OM43" s="141"/>
      <c r="ON43" s="141"/>
      <c r="OO43" s="141"/>
      <c r="OP43" s="141"/>
      <c r="OQ43" s="141"/>
      <c r="OR43" s="141"/>
      <c r="OS43" s="141"/>
      <c r="OT43" s="141"/>
      <c r="OU43" s="141"/>
      <c r="OV43" s="141"/>
      <c r="OW43" s="141"/>
      <c r="OX43" s="141"/>
      <c r="OY43" s="141"/>
      <c r="OZ43" s="141"/>
      <c r="PA43" s="141"/>
      <c r="PB43" s="141"/>
      <c r="PC43" s="141"/>
      <c r="PD43" s="141"/>
      <c r="PE43" s="141"/>
      <c r="PF43" s="141"/>
      <c r="PG43" s="141"/>
      <c r="PH43" s="141"/>
      <c r="PI43" s="141"/>
      <c r="PJ43" s="141"/>
      <c r="PK43" s="141"/>
      <c r="PL43" s="141"/>
      <c r="PM43" s="141"/>
      <c r="PN43" s="141"/>
      <c r="PO43" s="141"/>
      <c r="PP43" s="141"/>
      <c r="PQ43" s="141"/>
      <c r="PR43" s="141"/>
      <c r="PS43" s="141"/>
      <c r="PT43" s="141"/>
      <c r="PU43" s="141"/>
      <c r="PV43" s="141"/>
      <c r="PW43" s="141"/>
      <c r="PX43" s="141"/>
      <c r="PY43" s="141"/>
      <c r="PZ43" s="141"/>
      <c r="QA43" s="141"/>
      <c r="QB43" s="141"/>
      <c r="QC43" s="141"/>
      <c r="QD43" s="141"/>
      <c r="QE43" s="141"/>
      <c r="QF43" s="141"/>
      <c r="QG43" s="141"/>
      <c r="QH43" s="141"/>
      <c r="QI43" s="141"/>
      <c r="QJ43" s="141"/>
      <c r="QK43" s="141"/>
      <c r="QL43" s="141"/>
      <c r="QM43" s="141"/>
      <c r="QN43" s="141"/>
      <c r="QO43" s="141"/>
      <c r="QP43" s="141"/>
      <c r="QQ43" s="141"/>
      <c r="QR43" s="141"/>
      <c r="QS43" s="141"/>
      <c r="QT43" s="141"/>
      <c r="QU43" s="141"/>
      <c r="QV43" s="141"/>
      <c r="QW43" s="141"/>
      <c r="QX43" s="141"/>
      <c r="QY43" s="141"/>
      <c r="QZ43" s="141"/>
      <c r="RA43" s="141"/>
      <c r="RB43" s="141"/>
      <c r="RC43" s="141"/>
      <c r="RD43" s="141"/>
      <c r="RE43" s="141"/>
      <c r="RF43" s="141"/>
      <c r="RG43" s="141"/>
      <c r="RH43" s="141"/>
      <c r="RI43" s="141"/>
      <c r="RJ43" s="141"/>
      <c r="RK43" s="141"/>
      <c r="RL43" s="141"/>
      <c r="RM43" s="141"/>
      <c r="RN43" s="141"/>
      <c r="RO43" s="141"/>
      <c r="RP43" s="141"/>
      <c r="RQ43" s="141"/>
      <c r="RR43" s="141"/>
      <c r="RS43" s="141"/>
    </row>
    <row r="44" spans="1:487" s="171" customFormat="1" ht="15.75" thickBot="1" x14ac:dyDescent="0.3">
      <c r="A44" s="148">
        <v>4</v>
      </c>
      <c r="B44" s="191" t="s">
        <v>50</v>
      </c>
      <c r="C44" s="168"/>
      <c r="D44" s="168"/>
      <c r="E44" s="170"/>
      <c r="F44" s="170"/>
      <c r="G44" s="170"/>
      <c r="H44" s="169"/>
      <c r="I44" s="168"/>
      <c r="J44" s="170"/>
      <c r="K44" s="170"/>
      <c r="L44" s="170"/>
      <c r="M44" s="169"/>
      <c r="N44" s="168"/>
      <c r="O44" s="170"/>
      <c r="P44" s="170"/>
      <c r="Q44" s="409" t="s">
        <v>109</v>
      </c>
      <c r="R44" s="169"/>
      <c r="S44" s="168"/>
      <c r="T44" s="170"/>
      <c r="U44" s="170"/>
      <c r="V44" s="170"/>
      <c r="W44" s="169"/>
      <c r="X44" s="168"/>
      <c r="Y44" s="170"/>
      <c r="Z44" s="170"/>
      <c r="AA44" s="170"/>
      <c r="AB44" s="169"/>
      <c r="AC44" s="296"/>
      <c r="AD44" s="297"/>
      <c r="AE44" s="297"/>
      <c r="AF44" s="297"/>
      <c r="AG44" s="298"/>
      <c r="AH44" s="94" t="s">
        <v>32</v>
      </c>
      <c r="AI44" s="170"/>
      <c r="AJ44" s="170"/>
      <c r="AK44" s="409" t="s">
        <v>125</v>
      </c>
      <c r="AL44" s="173"/>
      <c r="AM44" s="168"/>
      <c r="AN44" s="170"/>
      <c r="AO44" s="170"/>
      <c r="AP44" s="170"/>
      <c r="AQ44" s="169"/>
      <c r="AR44" s="168"/>
      <c r="AS44" s="170"/>
      <c r="AT44" s="170"/>
      <c r="AU44" s="170"/>
      <c r="AV44" s="169"/>
      <c r="AW44" s="168"/>
      <c r="AX44" s="170"/>
      <c r="AY44" s="409" t="s">
        <v>127</v>
      </c>
      <c r="AZ44" s="170"/>
      <c r="BA44" s="169"/>
      <c r="BB44" s="168"/>
      <c r="BC44" s="170"/>
      <c r="BD44" s="170"/>
      <c r="BE44" s="170"/>
      <c r="BF44" s="169"/>
      <c r="BG44" s="377"/>
      <c r="BH44" s="55"/>
      <c r="BI44" s="55"/>
      <c r="BJ44" s="55"/>
      <c r="BK44" s="355"/>
      <c r="BL44" s="366" t="s">
        <v>32</v>
      </c>
      <c r="BM44" s="170"/>
      <c r="BN44" s="170"/>
      <c r="BO44" s="170"/>
      <c r="BP44" s="169"/>
      <c r="BQ44" s="168"/>
      <c r="BR44" s="170"/>
      <c r="BS44" s="170"/>
      <c r="BT44" s="170"/>
      <c r="BU44" s="169"/>
      <c r="BV44" s="168"/>
      <c r="BW44" s="409" t="s">
        <v>125</v>
      </c>
      <c r="BX44" s="170"/>
      <c r="BY44" s="170"/>
      <c r="BZ44" s="169"/>
      <c r="CA44" s="168"/>
      <c r="CB44" s="170"/>
      <c r="CC44" s="170"/>
      <c r="CD44" s="172"/>
      <c r="CE44" s="169"/>
      <c r="CF44" s="168"/>
      <c r="CG44" s="170"/>
      <c r="CH44" s="170"/>
      <c r="CI44" s="170"/>
      <c r="CJ44" s="169"/>
      <c r="CK44" s="217">
        <f t="shared" si="2"/>
        <v>4</v>
      </c>
      <c r="CL44" s="80">
        <v>102</v>
      </c>
      <c r="CM44" s="218">
        <f t="shared" si="1"/>
        <v>3.9215686274509802</v>
      </c>
      <c r="CN44" s="142"/>
      <c r="CO44" s="142"/>
      <c r="CP44" s="142"/>
      <c r="CQ44" s="142"/>
      <c r="CR44" s="142"/>
      <c r="CS44" s="142"/>
      <c r="CT44" s="142"/>
      <c r="CU44" s="142"/>
      <c r="CV44" s="142"/>
      <c r="CW44" s="142"/>
      <c r="CX44" s="142"/>
      <c r="CY44" s="142"/>
      <c r="CZ44" s="142"/>
      <c r="DA44" s="142"/>
      <c r="DB44" s="142"/>
      <c r="DC44" s="142"/>
      <c r="DD44" s="142"/>
      <c r="DE44" s="142"/>
      <c r="DF44" s="142"/>
      <c r="DG44" s="142"/>
      <c r="DH44" s="142"/>
      <c r="DI44" s="142"/>
      <c r="DJ44" s="142"/>
      <c r="DK44" s="142"/>
      <c r="DL44" s="142"/>
      <c r="DM44" s="142"/>
      <c r="DN44" s="142"/>
      <c r="DO44" s="142"/>
      <c r="DP44" s="142"/>
      <c r="DQ44" s="142"/>
      <c r="DR44" s="142"/>
      <c r="DS44" s="142"/>
      <c r="DT44" s="142"/>
      <c r="DU44" s="142"/>
      <c r="DV44" s="142"/>
      <c r="DW44" s="142"/>
      <c r="DX44" s="142"/>
      <c r="DY44" s="142"/>
      <c r="DZ44" s="142"/>
      <c r="EA44" s="142"/>
      <c r="EB44" s="142"/>
      <c r="EC44" s="142"/>
      <c r="ED44" s="142"/>
      <c r="EE44" s="142"/>
      <c r="EF44" s="142"/>
      <c r="EG44" s="142"/>
      <c r="EH44" s="142"/>
      <c r="EI44" s="142"/>
      <c r="EJ44" s="142"/>
      <c r="EK44" s="142"/>
      <c r="EL44" s="142"/>
      <c r="EM44" s="142"/>
      <c r="EN44" s="142"/>
      <c r="EO44" s="142"/>
      <c r="EP44" s="142"/>
      <c r="EQ44" s="142"/>
      <c r="ER44" s="142"/>
      <c r="ES44" s="142"/>
      <c r="ET44" s="142"/>
      <c r="EU44" s="142"/>
      <c r="EV44" s="142"/>
      <c r="EW44" s="142"/>
      <c r="EX44" s="142"/>
      <c r="EY44" s="142"/>
      <c r="EZ44" s="142"/>
      <c r="FA44" s="142"/>
      <c r="FB44" s="142"/>
      <c r="FC44" s="142"/>
      <c r="FD44" s="142"/>
      <c r="FE44" s="142"/>
      <c r="FF44" s="142"/>
      <c r="FG44" s="142"/>
      <c r="FH44" s="142"/>
      <c r="FI44" s="142"/>
      <c r="FJ44" s="142"/>
      <c r="FK44" s="142"/>
      <c r="FL44" s="142"/>
      <c r="FM44" s="142"/>
      <c r="FN44" s="142"/>
      <c r="FO44" s="142"/>
      <c r="FP44" s="142"/>
      <c r="FQ44" s="142"/>
      <c r="FR44" s="142"/>
      <c r="FS44" s="142"/>
      <c r="FT44" s="142"/>
      <c r="FU44" s="142"/>
      <c r="FV44" s="142"/>
      <c r="FW44" s="142"/>
      <c r="FX44" s="142"/>
      <c r="FY44" s="142"/>
      <c r="FZ44" s="142"/>
      <c r="GA44" s="142"/>
      <c r="GB44" s="142"/>
      <c r="GC44" s="142"/>
      <c r="GD44" s="142"/>
      <c r="GE44" s="142"/>
      <c r="GF44" s="142"/>
      <c r="GG44" s="142"/>
      <c r="GH44" s="142"/>
      <c r="GI44" s="142"/>
      <c r="GJ44" s="142"/>
      <c r="GK44" s="142"/>
      <c r="GL44" s="142"/>
      <c r="GM44" s="142"/>
      <c r="GN44" s="142"/>
      <c r="GO44" s="142"/>
      <c r="GP44" s="142"/>
      <c r="GQ44" s="142"/>
      <c r="GR44" s="142"/>
      <c r="GS44" s="142"/>
      <c r="GT44" s="142"/>
      <c r="GU44" s="142"/>
      <c r="GV44" s="142"/>
      <c r="GW44" s="142"/>
      <c r="GX44" s="142"/>
      <c r="GY44" s="142"/>
      <c r="GZ44" s="142"/>
      <c r="HA44" s="142"/>
      <c r="HB44" s="142"/>
      <c r="HC44" s="142"/>
      <c r="HD44" s="142"/>
      <c r="HE44" s="142"/>
      <c r="HF44" s="142"/>
      <c r="HG44" s="142"/>
      <c r="HH44" s="142"/>
      <c r="HI44" s="142"/>
      <c r="HJ44" s="142"/>
      <c r="HK44" s="142"/>
      <c r="HL44" s="142"/>
      <c r="HM44" s="142"/>
      <c r="HN44" s="142"/>
      <c r="HO44" s="142"/>
      <c r="HP44" s="142"/>
      <c r="HQ44" s="142"/>
      <c r="HR44" s="142"/>
      <c r="HS44" s="142"/>
      <c r="HT44" s="142"/>
      <c r="HU44" s="142"/>
      <c r="HV44" s="142"/>
      <c r="HW44" s="142"/>
      <c r="HX44" s="142"/>
      <c r="HY44" s="142"/>
      <c r="HZ44" s="142"/>
      <c r="IA44" s="142"/>
      <c r="IB44" s="142"/>
      <c r="IC44" s="142"/>
      <c r="ID44" s="142"/>
      <c r="IE44" s="142"/>
      <c r="IF44" s="142"/>
      <c r="IG44" s="142"/>
      <c r="IH44" s="142"/>
      <c r="II44" s="142"/>
      <c r="IJ44" s="142"/>
      <c r="IK44" s="142"/>
      <c r="IL44" s="142"/>
      <c r="IM44" s="142"/>
      <c r="IN44" s="142"/>
      <c r="IO44" s="142"/>
      <c r="IP44" s="142"/>
      <c r="IQ44" s="142"/>
      <c r="IR44" s="142"/>
      <c r="IS44" s="142"/>
      <c r="IT44" s="142"/>
      <c r="IU44" s="142"/>
      <c r="IV44" s="142"/>
      <c r="IW44" s="142"/>
      <c r="IX44" s="142"/>
      <c r="IY44" s="142"/>
      <c r="IZ44" s="142"/>
      <c r="JA44" s="142"/>
      <c r="JB44" s="142"/>
      <c r="JC44" s="142"/>
      <c r="JD44" s="142"/>
      <c r="JE44" s="142"/>
      <c r="JF44" s="142"/>
      <c r="JG44" s="142"/>
      <c r="JH44" s="142"/>
      <c r="JI44" s="142"/>
      <c r="JJ44" s="142"/>
      <c r="JK44" s="142"/>
      <c r="JL44" s="142"/>
      <c r="JM44" s="142"/>
      <c r="JN44" s="142"/>
      <c r="JO44" s="142"/>
      <c r="JP44" s="142"/>
      <c r="JQ44" s="142"/>
      <c r="JR44" s="142"/>
      <c r="JS44" s="142"/>
      <c r="JT44" s="142"/>
      <c r="JU44" s="142"/>
      <c r="JV44" s="142"/>
      <c r="JW44" s="142"/>
      <c r="JX44" s="142"/>
      <c r="JY44" s="142"/>
      <c r="JZ44" s="142"/>
      <c r="KA44" s="142"/>
      <c r="KB44" s="142"/>
      <c r="KC44" s="142"/>
      <c r="KD44" s="142"/>
      <c r="KE44" s="142"/>
      <c r="KF44" s="142"/>
      <c r="KG44" s="142"/>
      <c r="KH44" s="142"/>
      <c r="KI44" s="142"/>
      <c r="KJ44" s="142"/>
      <c r="KK44" s="142"/>
      <c r="KL44" s="142"/>
      <c r="KM44" s="142"/>
      <c r="KN44" s="142"/>
      <c r="KO44" s="142"/>
      <c r="KP44" s="142"/>
      <c r="KQ44" s="142"/>
      <c r="KR44" s="142"/>
      <c r="KS44" s="142"/>
      <c r="KT44" s="142"/>
      <c r="KU44" s="142"/>
      <c r="KV44" s="142"/>
      <c r="KW44" s="142"/>
      <c r="KX44" s="142"/>
      <c r="KY44" s="142"/>
      <c r="KZ44" s="142"/>
      <c r="LA44" s="142"/>
      <c r="LB44" s="142"/>
      <c r="LC44" s="142"/>
      <c r="LD44" s="142"/>
      <c r="LE44" s="142"/>
      <c r="LF44" s="142"/>
      <c r="LG44" s="142"/>
      <c r="LH44" s="142"/>
      <c r="LI44" s="142"/>
      <c r="LJ44" s="142"/>
      <c r="LK44" s="142"/>
      <c r="LL44" s="142"/>
      <c r="LM44" s="142"/>
      <c r="LN44" s="142"/>
      <c r="LO44" s="142"/>
      <c r="LP44" s="142"/>
      <c r="LQ44" s="142"/>
      <c r="LR44" s="142"/>
      <c r="LS44" s="142"/>
      <c r="LT44" s="142"/>
      <c r="LU44" s="142"/>
      <c r="LV44" s="142"/>
      <c r="LW44" s="142"/>
      <c r="LX44" s="142"/>
      <c r="LY44" s="142"/>
      <c r="LZ44" s="142"/>
      <c r="MA44" s="142"/>
      <c r="MB44" s="142"/>
      <c r="MC44" s="142"/>
      <c r="MD44" s="142"/>
      <c r="ME44" s="142"/>
      <c r="MF44" s="142"/>
      <c r="MG44" s="142"/>
      <c r="MH44" s="142"/>
      <c r="MI44" s="142"/>
      <c r="MJ44" s="142"/>
      <c r="MK44" s="142"/>
      <c r="ML44" s="142"/>
      <c r="MM44" s="142"/>
      <c r="MN44" s="142"/>
      <c r="MO44" s="142"/>
      <c r="MP44" s="142"/>
      <c r="MQ44" s="142"/>
      <c r="MR44" s="142"/>
      <c r="MS44" s="142"/>
      <c r="MT44" s="142"/>
      <c r="MU44" s="142"/>
      <c r="MV44" s="142"/>
      <c r="MW44" s="142"/>
      <c r="MX44" s="142"/>
      <c r="MY44" s="142"/>
      <c r="MZ44" s="142"/>
      <c r="NA44" s="142"/>
      <c r="NB44" s="142"/>
      <c r="NC44" s="142"/>
      <c r="ND44" s="142"/>
      <c r="NE44" s="142"/>
      <c r="NF44" s="142"/>
      <c r="NG44" s="142"/>
      <c r="NH44" s="142"/>
      <c r="NI44" s="142"/>
      <c r="NJ44" s="142"/>
      <c r="NK44" s="142"/>
      <c r="NL44" s="142"/>
      <c r="NM44" s="142"/>
      <c r="NN44" s="142"/>
      <c r="NO44" s="142"/>
      <c r="NP44" s="142"/>
      <c r="NQ44" s="142"/>
      <c r="NR44" s="142"/>
      <c r="NS44" s="142"/>
      <c r="NT44" s="142"/>
      <c r="NU44" s="142"/>
      <c r="NV44" s="142"/>
      <c r="NW44" s="142"/>
      <c r="NX44" s="142"/>
      <c r="NY44" s="142"/>
      <c r="NZ44" s="142"/>
      <c r="OA44" s="142"/>
      <c r="OB44" s="142"/>
      <c r="OC44" s="142"/>
      <c r="OD44" s="142"/>
      <c r="OE44" s="142"/>
      <c r="OF44" s="142"/>
      <c r="OG44" s="142"/>
      <c r="OH44" s="142"/>
      <c r="OI44" s="142"/>
      <c r="OJ44" s="142"/>
      <c r="OK44" s="142"/>
      <c r="OL44" s="142"/>
      <c r="OM44" s="142"/>
      <c r="ON44" s="142"/>
      <c r="OO44" s="142"/>
      <c r="OP44" s="142"/>
      <c r="OQ44" s="142"/>
      <c r="OR44" s="142"/>
      <c r="OS44" s="142"/>
      <c r="OT44" s="142"/>
      <c r="OU44" s="142"/>
      <c r="OV44" s="142"/>
      <c r="OW44" s="142"/>
      <c r="OX44" s="142"/>
      <c r="OY44" s="142"/>
      <c r="OZ44" s="142"/>
      <c r="PA44" s="142"/>
      <c r="PB44" s="142"/>
      <c r="PC44" s="142"/>
      <c r="PD44" s="142"/>
      <c r="PE44" s="142"/>
      <c r="PF44" s="142"/>
      <c r="PG44" s="142"/>
      <c r="PH44" s="142"/>
      <c r="PI44" s="142"/>
      <c r="PJ44" s="142"/>
      <c r="PK44" s="142"/>
      <c r="PL44" s="142"/>
      <c r="PM44" s="142"/>
      <c r="PN44" s="142"/>
      <c r="PO44" s="142"/>
      <c r="PP44" s="142"/>
      <c r="PQ44" s="142"/>
      <c r="PR44" s="142"/>
      <c r="PS44" s="142"/>
      <c r="PT44" s="142"/>
      <c r="PU44" s="142"/>
      <c r="PV44" s="142"/>
      <c r="PW44" s="142"/>
      <c r="PX44" s="142"/>
      <c r="PY44" s="142"/>
      <c r="PZ44" s="142"/>
      <c r="QA44" s="142"/>
      <c r="QB44" s="142"/>
      <c r="QC44" s="142"/>
      <c r="QD44" s="142"/>
      <c r="QE44" s="142"/>
      <c r="QF44" s="142"/>
      <c r="QG44" s="142"/>
      <c r="QH44" s="142"/>
      <c r="QI44" s="142"/>
      <c r="QJ44" s="142"/>
      <c r="QK44" s="142"/>
      <c r="QL44" s="142"/>
      <c r="QM44" s="142"/>
      <c r="QN44" s="142"/>
      <c r="QO44" s="142"/>
      <c r="QP44" s="142"/>
      <c r="QQ44" s="142"/>
      <c r="QR44" s="142"/>
      <c r="QS44" s="142"/>
      <c r="QT44" s="142"/>
      <c r="QU44" s="142"/>
      <c r="QV44" s="142"/>
      <c r="QW44" s="142"/>
      <c r="QX44" s="142"/>
      <c r="QY44" s="142"/>
      <c r="QZ44" s="142"/>
      <c r="RA44" s="142"/>
      <c r="RB44" s="142"/>
      <c r="RC44" s="142"/>
      <c r="RD44" s="142"/>
      <c r="RE44" s="142"/>
      <c r="RF44" s="142"/>
      <c r="RG44" s="142"/>
      <c r="RH44" s="142"/>
      <c r="RI44" s="142"/>
      <c r="RJ44" s="142"/>
      <c r="RK44" s="142"/>
      <c r="RL44" s="142"/>
      <c r="RM44" s="142"/>
      <c r="RN44" s="142"/>
      <c r="RO44" s="142"/>
      <c r="RP44" s="142"/>
      <c r="RQ44" s="142"/>
      <c r="RR44" s="142"/>
      <c r="RS44" s="142"/>
    </row>
    <row r="45" spans="1:487" s="25" customFormat="1" ht="15.75" thickBot="1" x14ac:dyDescent="0.3">
      <c r="A45" s="148"/>
      <c r="B45" s="194" t="s">
        <v>14</v>
      </c>
      <c r="C45" s="67"/>
      <c r="D45" s="67"/>
      <c r="E45" s="51"/>
      <c r="F45" s="51"/>
      <c r="G45" s="51"/>
      <c r="H45" s="68"/>
      <c r="I45" s="67"/>
      <c r="J45" s="51"/>
      <c r="K45" s="51"/>
      <c r="L45" s="51"/>
      <c r="M45" s="68"/>
      <c r="N45" s="67"/>
      <c r="O45" s="51"/>
      <c r="P45" s="51"/>
      <c r="Q45" s="51"/>
      <c r="R45" s="68"/>
      <c r="S45" s="67"/>
      <c r="T45" s="411" t="s">
        <v>132</v>
      </c>
      <c r="U45" s="51"/>
      <c r="V45" s="51"/>
      <c r="W45" s="68"/>
      <c r="X45" s="67"/>
      <c r="Y45" s="51"/>
      <c r="Z45" s="51"/>
      <c r="AA45" s="51"/>
      <c r="AB45" s="68"/>
      <c r="AC45" s="299"/>
      <c r="AD45" s="300"/>
      <c r="AE45" s="300"/>
      <c r="AF45" s="300"/>
      <c r="AG45" s="301"/>
      <c r="AH45" s="94" t="s">
        <v>32</v>
      </c>
      <c r="AI45" s="51"/>
      <c r="AJ45" s="51"/>
      <c r="AK45" s="51"/>
      <c r="AL45" s="74"/>
      <c r="AM45" s="67"/>
      <c r="AN45" s="51"/>
      <c r="AO45" s="51"/>
      <c r="AP45" s="51"/>
      <c r="AQ45" s="68"/>
      <c r="AR45" s="67"/>
      <c r="AS45" s="51"/>
      <c r="AT45" s="51"/>
      <c r="AU45" s="51"/>
      <c r="AV45" s="68"/>
      <c r="AW45" s="67"/>
      <c r="AX45" s="51"/>
      <c r="AY45" s="51"/>
      <c r="AZ45" s="51"/>
      <c r="BA45" s="68"/>
      <c r="BB45" s="67"/>
      <c r="BC45" s="411" t="s">
        <v>132</v>
      </c>
      <c r="BD45" s="51"/>
      <c r="BE45" s="51"/>
      <c r="BF45" s="68"/>
      <c r="BG45" s="378"/>
      <c r="BH45" s="50"/>
      <c r="BI45" s="50"/>
      <c r="BJ45" s="50"/>
      <c r="BK45" s="356"/>
      <c r="BL45" s="366" t="s">
        <v>32</v>
      </c>
      <c r="BM45" s="51"/>
      <c r="BN45" s="51"/>
      <c r="BO45" s="51"/>
      <c r="BP45" s="68"/>
      <c r="BQ45" s="67"/>
      <c r="BR45" s="51"/>
      <c r="BS45" s="51"/>
      <c r="BT45" s="51"/>
      <c r="BU45" s="68"/>
      <c r="BV45" s="67"/>
      <c r="BW45" s="51"/>
      <c r="BX45" s="51"/>
      <c r="BY45" s="51"/>
      <c r="BZ45" s="68"/>
      <c r="CA45" s="67"/>
      <c r="CB45" s="51"/>
      <c r="CC45" s="51"/>
      <c r="CD45" s="52"/>
      <c r="CE45" s="68"/>
      <c r="CF45" s="67"/>
      <c r="CG45" s="411" t="s">
        <v>132</v>
      </c>
      <c r="CH45" s="51"/>
      <c r="CI45" s="51"/>
      <c r="CJ45" s="68"/>
      <c r="CK45" s="217">
        <f t="shared" si="2"/>
        <v>3</v>
      </c>
      <c r="CL45" s="81">
        <v>68</v>
      </c>
      <c r="CM45" s="218">
        <f t="shared" si="1"/>
        <v>4.4117647058823533</v>
      </c>
    </row>
    <row r="46" spans="1:487" s="138" customFormat="1" ht="15.75" thickBot="1" x14ac:dyDescent="0.3">
      <c r="A46" s="148"/>
      <c r="B46" s="246" t="s">
        <v>51</v>
      </c>
      <c r="C46" s="135"/>
      <c r="D46" s="135"/>
      <c r="E46" s="133"/>
      <c r="F46" s="133"/>
      <c r="G46" s="133"/>
      <c r="H46" s="434" t="s">
        <v>130</v>
      </c>
      <c r="I46" s="135"/>
      <c r="J46" s="133"/>
      <c r="K46" s="133"/>
      <c r="L46" s="133"/>
      <c r="M46" s="136"/>
      <c r="N46" s="135"/>
      <c r="O46" s="133"/>
      <c r="P46" s="133"/>
      <c r="Q46" s="133"/>
      <c r="R46" s="136"/>
      <c r="S46" s="135"/>
      <c r="T46" s="133"/>
      <c r="U46" s="133"/>
      <c r="V46" s="133"/>
      <c r="W46" s="136"/>
      <c r="X46" s="135"/>
      <c r="Y46" s="133"/>
      <c r="Z46" s="133"/>
      <c r="AA46" s="133"/>
      <c r="AB46" s="136"/>
      <c r="AC46" s="299"/>
      <c r="AD46" s="300"/>
      <c r="AE46" s="300"/>
      <c r="AF46" s="300"/>
      <c r="AG46" s="301"/>
      <c r="AH46" s="94" t="s">
        <v>32</v>
      </c>
      <c r="AI46" s="133"/>
      <c r="AJ46" s="133"/>
      <c r="AK46" s="133"/>
      <c r="AL46" s="134"/>
      <c r="AM46" s="135"/>
      <c r="AN46" s="133"/>
      <c r="AO46" s="133"/>
      <c r="AP46" s="133"/>
      <c r="AQ46" s="136"/>
      <c r="AR46" s="135"/>
      <c r="AS46" s="133"/>
      <c r="AT46" s="133"/>
      <c r="AU46" s="133"/>
      <c r="AV46" s="136"/>
      <c r="AW46" s="135"/>
      <c r="AX46" s="133"/>
      <c r="AY46" s="133"/>
      <c r="AZ46" s="133"/>
      <c r="BA46" s="136"/>
      <c r="BB46" s="135"/>
      <c r="BC46" s="133"/>
      <c r="BD46" s="133"/>
      <c r="BE46" s="133"/>
      <c r="BF46" s="136"/>
      <c r="BG46" s="378"/>
      <c r="BH46" s="50"/>
      <c r="BI46" s="50"/>
      <c r="BJ46" s="50"/>
      <c r="BK46" s="356"/>
      <c r="BL46" s="366" t="s">
        <v>32</v>
      </c>
      <c r="BM46" s="133"/>
      <c r="BN46" s="133"/>
      <c r="BO46" s="133"/>
      <c r="BP46" s="136"/>
      <c r="BQ46" s="135"/>
      <c r="BR46" s="133"/>
      <c r="BS46" s="133"/>
      <c r="BT46" s="133"/>
      <c r="BU46" s="136"/>
      <c r="BV46" s="135"/>
      <c r="BW46" s="133"/>
      <c r="BX46" s="133"/>
      <c r="BY46" s="133"/>
      <c r="BZ46" s="136"/>
      <c r="CA46" s="135"/>
      <c r="CB46" s="133"/>
      <c r="CC46" s="133"/>
      <c r="CD46" s="174"/>
      <c r="CE46" s="136"/>
      <c r="CF46" s="135"/>
      <c r="CG46" s="133"/>
      <c r="CH46" s="133"/>
      <c r="CI46" s="133"/>
      <c r="CJ46" s="136"/>
      <c r="CK46" s="217">
        <f t="shared" si="2"/>
        <v>1</v>
      </c>
      <c r="CL46" s="82">
        <v>34</v>
      </c>
      <c r="CM46" s="218">
        <f t="shared" si="1"/>
        <v>2.9411764705882351</v>
      </c>
    </row>
    <row r="47" spans="1:487" s="25" customFormat="1" ht="30.75" customHeight="1" thickBot="1" x14ac:dyDescent="0.3">
      <c r="A47" s="148"/>
      <c r="B47" s="195" t="s">
        <v>55</v>
      </c>
      <c r="C47" s="67"/>
      <c r="D47" s="67"/>
      <c r="E47" s="51"/>
      <c r="F47" s="51"/>
      <c r="G47" s="51"/>
      <c r="H47" s="68"/>
      <c r="I47" s="67"/>
      <c r="J47" s="51"/>
      <c r="K47" s="51"/>
      <c r="L47" s="51"/>
      <c r="M47" s="68"/>
      <c r="N47" s="67"/>
      <c r="O47" s="51"/>
      <c r="P47" s="51"/>
      <c r="Q47" s="51"/>
      <c r="R47" s="68"/>
      <c r="S47" s="67"/>
      <c r="T47" s="51"/>
      <c r="U47" s="51"/>
      <c r="V47" s="51"/>
      <c r="W47" s="68"/>
      <c r="X47" s="67"/>
      <c r="Y47" s="51"/>
      <c r="Z47" s="51"/>
      <c r="AA47" s="51"/>
      <c r="AB47" s="68"/>
      <c r="AC47" s="299"/>
      <c r="AD47" s="300"/>
      <c r="AE47" s="300"/>
      <c r="AF47" s="300"/>
      <c r="AG47" s="301"/>
      <c r="AH47" s="94" t="s">
        <v>32</v>
      </c>
      <c r="AI47" s="51"/>
      <c r="AJ47" s="51"/>
      <c r="AK47" s="51"/>
      <c r="AL47" s="74"/>
      <c r="AM47" s="67"/>
      <c r="AN47" s="51"/>
      <c r="AO47" s="51"/>
      <c r="AP47" s="51"/>
      <c r="AQ47" s="68"/>
      <c r="AR47" s="67"/>
      <c r="AS47" s="51"/>
      <c r="AT47" s="51"/>
      <c r="AU47" s="51"/>
      <c r="AV47" s="68"/>
      <c r="AW47" s="67"/>
      <c r="AX47" s="51"/>
      <c r="AY47" s="51"/>
      <c r="AZ47" s="51"/>
      <c r="BA47" s="68"/>
      <c r="BB47" s="67"/>
      <c r="BC47" s="51"/>
      <c r="BD47" s="51"/>
      <c r="BE47" s="51"/>
      <c r="BF47" s="68"/>
      <c r="BG47" s="378"/>
      <c r="BH47" s="50"/>
      <c r="BI47" s="50"/>
      <c r="BJ47" s="50"/>
      <c r="BK47" s="356"/>
      <c r="BL47" s="366" t="s">
        <v>32</v>
      </c>
      <c r="BM47" s="51"/>
      <c r="BN47" s="51"/>
      <c r="BO47" s="51"/>
      <c r="BP47" s="68"/>
      <c r="BQ47" s="67"/>
      <c r="BR47" s="51"/>
      <c r="BS47" s="51"/>
      <c r="BT47" s="51"/>
      <c r="BU47" s="68"/>
      <c r="BV47" s="67"/>
      <c r="BW47" s="51"/>
      <c r="BX47" s="51"/>
      <c r="BY47" s="51"/>
      <c r="BZ47" s="68"/>
      <c r="CA47" s="67"/>
      <c r="CB47" s="51"/>
      <c r="CC47" s="51"/>
      <c r="CD47" s="411" t="s">
        <v>118</v>
      </c>
      <c r="CE47" s="68"/>
      <c r="CF47" s="67"/>
      <c r="CG47" s="51"/>
      <c r="CH47" s="51"/>
      <c r="CI47" s="51"/>
      <c r="CJ47" s="68"/>
      <c r="CK47" s="217">
        <f t="shared" si="2"/>
        <v>1</v>
      </c>
      <c r="CL47" s="83">
        <v>34</v>
      </c>
      <c r="CM47" s="218">
        <f t="shared" si="1"/>
        <v>2.9411764705882351</v>
      </c>
    </row>
    <row r="48" spans="1:487" s="146" customFormat="1" ht="13.5" customHeight="1" thickBot="1" x14ac:dyDescent="0.3">
      <c r="A48" s="151"/>
      <c r="B48" s="200" t="s">
        <v>15</v>
      </c>
      <c r="C48" s="201"/>
      <c r="D48" s="201"/>
      <c r="E48" s="203"/>
      <c r="F48" s="203"/>
      <c r="G48" s="203"/>
      <c r="H48" s="202"/>
      <c r="I48" s="201"/>
      <c r="J48" s="411" t="s">
        <v>106</v>
      </c>
      <c r="K48" s="203"/>
      <c r="L48" s="203"/>
      <c r="M48" s="202"/>
      <c r="N48" s="201"/>
      <c r="O48" s="203"/>
      <c r="P48" s="203"/>
      <c r="Q48" s="203"/>
      <c r="R48" s="202"/>
      <c r="S48" s="201"/>
      <c r="T48" s="203"/>
      <c r="U48" s="203"/>
      <c r="V48" s="203"/>
      <c r="W48" s="202"/>
      <c r="X48" s="201"/>
      <c r="Y48" s="203"/>
      <c r="Z48" s="203"/>
      <c r="AA48" s="203"/>
      <c r="AB48" s="202"/>
      <c r="AC48" s="338"/>
      <c r="AD48" s="339"/>
      <c r="AE48" s="339"/>
      <c r="AF48" s="339"/>
      <c r="AG48" s="340"/>
      <c r="AH48" s="94" t="s">
        <v>32</v>
      </c>
      <c r="AI48" s="203"/>
      <c r="AJ48" s="203"/>
      <c r="AK48" s="203"/>
      <c r="AL48" s="204"/>
      <c r="AM48" s="201"/>
      <c r="AN48" s="203"/>
      <c r="AO48" s="203"/>
      <c r="AP48" s="203"/>
      <c r="AQ48" s="202"/>
      <c r="AR48" s="201"/>
      <c r="AS48" s="203"/>
      <c r="AT48" s="203"/>
      <c r="AU48" s="203"/>
      <c r="AV48" s="202"/>
      <c r="AW48" s="201"/>
      <c r="AX48" s="203"/>
      <c r="AY48" s="203"/>
      <c r="AZ48" s="203"/>
      <c r="BA48" s="202"/>
      <c r="BB48" s="201"/>
      <c r="BC48" s="203"/>
      <c r="BD48" s="203"/>
      <c r="BE48" s="203"/>
      <c r="BF48" s="202"/>
      <c r="BG48" s="382"/>
      <c r="BH48" s="189"/>
      <c r="BI48" s="189"/>
      <c r="BJ48" s="189"/>
      <c r="BK48" s="360"/>
      <c r="BL48" s="366" t="s">
        <v>32</v>
      </c>
      <c r="BM48" s="203"/>
      <c r="BN48" s="203"/>
      <c r="BO48" s="203"/>
      <c r="BP48" s="202"/>
      <c r="BQ48" s="201"/>
      <c r="BR48" s="203"/>
      <c r="BS48" s="203"/>
      <c r="BT48" s="203"/>
      <c r="BU48" s="202"/>
      <c r="BV48" s="201"/>
      <c r="BW48" s="203"/>
      <c r="BX48" s="203"/>
      <c r="BY48" s="203"/>
      <c r="BZ48" s="202"/>
      <c r="CA48" s="201"/>
      <c r="CB48" s="203"/>
      <c r="CC48" s="203"/>
      <c r="CD48" s="203"/>
      <c r="CE48" s="202"/>
      <c r="CF48" s="201"/>
      <c r="CG48" s="203"/>
      <c r="CH48" s="203"/>
      <c r="CI48" s="203"/>
      <c r="CJ48" s="202"/>
      <c r="CK48" s="217">
        <f t="shared" si="2"/>
        <v>1</v>
      </c>
      <c r="CL48" s="82">
        <v>34</v>
      </c>
      <c r="CM48" s="218">
        <f t="shared" si="1"/>
        <v>2.9411764705882351</v>
      </c>
      <c r="CN48" s="144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4"/>
      <c r="DF48" s="144"/>
      <c r="DG48" s="144"/>
      <c r="DH48" s="144"/>
      <c r="DI48" s="144"/>
      <c r="DJ48" s="144"/>
      <c r="DK48" s="144"/>
      <c r="DL48" s="144"/>
      <c r="DM48" s="144"/>
      <c r="DN48" s="144"/>
      <c r="DO48" s="144"/>
      <c r="DP48" s="144"/>
      <c r="DQ48" s="144"/>
      <c r="DR48" s="144"/>
      <c r="DS48" s="144"/>
      <c r="DT48" s="144"/>
      <c r="DU48" s="144"/>
      <c r="DV48" s="144"/>
      <c r="DW48" s="144"/>
      <c r="DX48" s="144"/>
      <c r="DY48" s="144"/>
      <c r="DZ48" s="144"/>
      <c r="EA48" s="144"/>
      <c r="EB48" s="144"/>
      <c r="EC48" s="144"/>
      <c r="ED48" s="144"/>
      <c r="EE48" s="144"/>
      <c r="EF48" s="144"/>
      <c r="EG48" s="144"/>
      <c r="EH48" s="144"/>
      <c r="EI48" s="144"/>
      <c r="EJ48" s="144"/>
      <c r="EK48" s="144"/>
      <c r="EL48" s="144"/>
      <c r="EM48" s="144"/>
      <c r="EN48" s="144"/>
      <c r="EO48" s="144"/>
      <c r="EP48" s="144"/>
      <c r="EQ48" s="144"/>
      <c r="ER48" s="144"/>
      <c r="ES48" s="144"/>
      <c r="ET48" s="144"/>
      <c r="EU48" s="144"/>
      <c r="EV48" s="144"/>
      <c r="EW48" s="144"/>
      <c r="EX48" s="144"/>
      <c r="EY48" s="144"/>
      <c r="EZ48" s="144"/>
      <c r="FA48" s="144"/>
      <c r="FB48" s="144"/>
      <c r="FC48" s="144"/>
      <c r="FD48" s="144"/>
      <c r="FE48" s="144"/>
      <c r="FF48" s="144"/>
      <c r="FG48" s="144"/>
      <c r="FH48" s="144"/>
      <c r="FI48" s="144"/>
      <c r="FJ48" s="144"/>
      <c r="FK48" s="144"/>
      <c r="FL48" s="144"/>
      <c r="FM48" s="144"/>
      <c r="FN48" s="144"/>
      <c r="FO48" s="144"/>
      <c r="FP48" s="144"/>
      <c r="FQ48" s="144"/>
      <c r="FR48" s="144"/>
      <c r="FS48" s="144"/>
      <c r="FT48" s="144"/>
      <c r="FU48" s="144"/>
      <c r="FV48" s="144"/>
      <c r="FW48" s="144"/>
      <c r="FX48" s="144"/>
      <c r="FY48" s="144"/>
      <c r="FZ48" s="144"/>
      <c r="GA48" s="144"/>
      <c r="GB48" s="144"/>
      <c r="GC48" s="144"/>
      <c r="GD48" s="144"/>
      <c r="GE48" s="144"/>
      <c r="GF48" s="144"/>
      <c r="GG48" s="144"/>
      <c r="GH48" s="144"/>
      <c r="GI48" s="144"/>
      <c r="GJ48" s="144"/>
      <c r="GK48" s="144"/>
      <c r="GL48" s="144"/>
      <c r="GM48" s="144"/>
      <c r="GN48" s="144"/>
      <c r="GO48" s="144"/>
      <c r="GP48" s="144"/>
      <c r="GQ48" s="144"/>
      <c r="GR48" s="144"/>
      <c r="GS48" s="144"/>
      <c r="GT48" s="144"/>
      <c r="GU48" s="144"/>
      <c r="GV48" s="144"/>
      <c r="GW48" s="144"/>
      <c r="GX48" s="144"/>
      <c r="GY48" s="144"/>
      <c r="GZ48" s="144"/>
      <c r="HA48" s="144"/>
      <c r="HB48" s="144"/>
      <c r="HC48" s="144"/>
      <c r="HD48" s="144"/>
      <c r="HE48" s="144"/>
      <c r="HF48" s="144"/>
      <c r="HG48" s="144"/>
      <c r="HH48" s="144"/>
      <c r="HI48" s="144"/>
      <c r="HJ48" s="144"/>
      <c r="HK48" s="144"/>
      <c r="HL48" s="144"/>
      <c r="HM48" s="144"/>
      <c r="HN48" s="144"/>
      <c r="HO48" s="144"/>
      <c r="HP48" s="144"/>
      <c r="HQ48" s="144"/>
      <c r="HR48" s="144"/>
      <c r="HS48" s="144"/>
      <c r="HT48" s="144"/>
      <c r="HU48" s="144"/>
      <c r="HV48" s="144"/>
      <c r="HW48" s="144"/>
      <c r="HX48" s="144"/>
      <c r="HY48" s="144"/>
      <c r="HZ48" s="144"/>
      <c r="IA48" s="144"/>
      <c r="IB48" s="144"/>
      <c r="IC48" s="144"/>
      <c r="ID48" s="144"/>
      <c r="IE48" s="144"/>
      <c r="IF48" s="144"/>
      <c r="IG48" s="144"/>
      <c r="IH48" s="144"/>
      <c r="II48" s="144"/>
      <c r="IJ48" s="144"/>
      <c r="IK48" s="144"/>
      <c r="IL48" s="144"/>
      <c r="IM48" s="144"/>
      <c r="IN48" s="144"/>
      <c r="IO48" s="144"/>
      <c r="IP48" s="144"/>
      <c r="IQ48" s="144"/>
      <c r="IR48" s="144"/>
      <c r="IS48" s="144"/>
      <c r="IT48" s="144"/>
      <c r="IU48" s="144"/>
      <c r="IV48" s="144"/>
      <c r="IW48" s="144"/>
      <c r="IX48" s="144"/>
      <c r="IY48" s="144"/>
      <c r="IZ48" s="144"/>
      <c r="JA48" s="144"/>
      <c r="JB48" s="144"/>
      <c r="JC48" s="144"/>
      <c r="JD48" s="144"/>
      <c r="JE48" s="144"/>
      <c r="JF48" s="144"/>
      <c r="JG48" s="144"/>
      <c r="JH48" s="144"/>
      <c r="JI48" s="144"/>
      <c r="JJ48" s="144"/>
      <c r="JK48" s="144"/>
      <c r="JL48" s="144"/>
      <c r="JM48" s="144"/>
      <c r="JN48" s="144"/>
      <c r="JO48" s="144"/>
      <c r="JP48" s="144"/>
      <c r="JQ48" s="144"/>
      <c r="JR48" s="144"/>
      <c r="JS48" s="144"/>
      <c r="JT48" s="144"/>
      <c r="JU48" s="144"/>
      <c r="JV48" s="144"/>
      <c r="JW48" s="144"/>
      <c r="JX48" s="144"/>
      <c r="JY48" s="144"/>
      <c r="JZ48" s="144"/>
      <c r="KA48" s="144"/>
      <c r="KB48" s="144"/>
      <c r="KC48" s="144"/>
      <c r="KD48" s="144"/>
      <c r="KE48" s="144"/>
      <c r="KF48" s="144"/>
      <c r="KG48" s="144"/>
      <c r="KH48" s="144"/>
      <c r="KI48" s="144"/>
      <c r="KJ48" s="144"/>
      <c r="KK48" s="144"/>
      <c r="KL48" s="144"/>
      <c r="KM48" s="144"/>
      <c r="KN48" s="144"/>
      <c r="KO48" s="144"/>
      <c r="KP48" s="144"/>
      <c r="KQ48" s="144"/>
      <c r="KR48" s="144"/>
      <c r="KS48" s="144"/>
      <c r="KT48" s="144"/>
      <c r="KU48" s="144"/>
      <c r="KV48" s="144"/>
      <c r="KW48" s="144"/>
      <c r="KX48" s="144"/>
      <c r="KY48" s="144"/>
      <c r="KZ48" s="144"/>
      <c r="LA48" s="144"/>
      <c r="LB48" s="144"/>
      <c r="LC48" s="144"/>
      <c r="LD48" s="144"/>
      <c r="LE48" s="144"/>
      <c r="LF48" s="144"/>
      <c r="LG48" s="144"/>
      <c r="LH48" s="144"/>
      <c r="LI48" s="144"/>
      <c r="LJ48" s="144"/>
      <c r="LK48" s="144"/>
      <c r="LL48" s="144"/>
      <c r="LM48" s="144"/>
      <c r="LN48" s="144"/>
      <c r="LO48" s="144"/>
      <c r="LP48" s="144"/>
      <c r="LQ48" s="144"/>
      <c r="LR48" s="144"/>
      <c r="LS48" s="144"/>
      <c r="LT48" s="144"/>
      <c r="LU48" s="144"/>
      <c r="LV48" s="144"/>
      <c r="LW48" s="144"/>
      <c r="LX48" s="144"/>
      <c r="LY48" s="144"/>
      <c r="LZ48" s="144"/>
      <c r="MA48" s="144"/>
      <c r="MB48" s="144"/>
      <c r="MC48" s="144"/>
      <c r="MD48" s="144"/>
      <c r="ME48" s="144"/>
      <c r="MF48" s="144"/>
      <c r="MG48" s="144"/>
      <c r="MH48" s="144"/>
      <c r="MI48" s="144"/>
      <c r="MJ48" s="144"/>
      <c r="MK48" s="144"/>
      <c r="ML48" s="144"/>
      <c r="MM48" s="144"/>
      <c r="MN48" s="144"/>
      <c r="MO48" s="144"/>
      <c r="MP48" s="144"/>
      <c r="MQ48" s="144"/>
      <c r="MR48" s="144"/>
      <c r="MS48" s="144"/>
      <c r="MT48" s="144"/>
      <c r="MU48" s="144"/>
      <c r="MV48" s="144"/>
      <c r="MW48" s="144"/>
      <c r="MX48" s="144"/>
      <c r="MY48" s="144"/>
      <c r="MZ48" s="144"/>
      <c r="NA48" s="144"/>
      <c r="NB48" s="144"/>
      <c r="NC48" s="144"/>
      <c r="ND48" s="144"/>
      <c r="NE48" s="144"/>
      <c r="NF48" s="144"/>
      <c r="NG48" s="144"/>
      <c r="NH48" s="144"/>
      <c r="NI48" s="144"/>
      <c r="NJ48" s="144"/>
      <c r="NK48" s="144"/>
      <c r="NL48" s="144"/>
      <c r="NM48" s="144"/>
      <c r="NN48" s="144"/>
      <c r="NO48" s="144"/>
      <c r="NP48" s="144"/>
      <c r="NQ48" s="144"/>
      <c r="NR48" s="144"/>
      <c r="NS48" s="144"/>
      <c r="NT48" s="144"/>
      <c r="NU48" s="144"/>
      <c r="NV48" s="144"/>
      <c r="NW48" s="144"/>
      <c r="NX48" s="144"/>
      <c r="NY48" s="144"/>
      <c r="NZ48" s="144"/>
      <c r="OA48" s="144"/>
      <c r="OB48" s="144"/>
      <c r="OC48" s="144"/>
      <c r="OD48" s="144"/>
      <c r="OE48" s="144"/>
      <c r="OF48" s="144"/>
      <c r="OG48" s="144"/>
      <c r="OH48" s="144"/>
      <c r="OI48" s="144"/>
      <c r="OJ48" s="144"/>
      <c r="OK48" s="144"/>
      <c r="OL48" s="144"/>
      <c r="OM48" s="144"/>
      <c r="ON48" s="144"/>
      <c r="OO48" s="144"/>
      <c r="OP48" s="144"/>
      <c r="OQ48" s="144"/>
      <c r="OR48" s="144"/>
      <c r="OS48" s="144"/>
      <c r="OT48" s="144"/>
      <c r="OU48" s="144"/>
      <c r="OV48" s="144"/>
      <c r="OW48" s="144"/>
      <c r="OX48" s="144"/>
      <c r="OY48" s="144"/>
      <c r="OZ48" s="144"/>
      <c r="PA48" s="144"/>
      <c r="PB48" s="144"/>
      <c r="PC48" s="144"/>
      <c r="PD48" s="144"/>
      <c r="PE48" s="144"/>
      <c r="PF48" s="144"/>
      <c r="PG48" s="144"/>
      <c r="PH48" s="144"/>
      <c r="PI48" s="144"/>
      <c r="PJ48" s="144"/>
      <c r="PK48" s="144"/>
      <c r="PL48" s="144"/>
      <c r="PM48" s="144"/>
      <c r="PN48" s="144"/>
      <c r="PO48" s="144"/>
      <c r="PP48" s="144"/>
      <c r="PQ48" s="144"/>
      <c r="PR48" s="144"/>
      <c r="PS48" s="144"/>
      <c r="PT48" s="144"/>
      <c r="PU48" s="144"/>
      <c r="PV48" s="144"/>
      <c r="PW48" s="144"/>
      <c r="PX48" s="144"/>
      <c r="PY48" s="144"/>
      <c r="PZ48" s="144"/>
      <c r="QA48" s="144"/>
      <c r="QB48" s="144"/>
      <c r="QC48" s="144"/>
      <c r="QD48" s="144"/>
      <c r="QE48" s="144"/>
      <c r="QF48" s="144"/>
      <c r="QG48" s="144"/>
      <c r="QH48" s="144"/>
      <c r="QI48" s="144"/>
      <c r="QJ48" s="144"/>
      <c r="QK48" s="144"/>
      <c r="QL48" s="144"/>
      <c r="QM48" s="144"/>
      <c r="QN48" s="144"/>
      <c r="QO48" s="144"/>
      <c r="QP48" s="144"/>
      <c r="QQ48" s="144"/>
      <c r="QR48" s="144"/>
      <c r="QS48" s="144"/>
      <c r="QT48" s="144"/>
      <c r="QU48" s="144"/>
      <c r="QV48" s="144"/>
      <c r="QW48" s="144"/>
      <c r="QX48" s="144"/>
      <c r="QY48" s="144"/>
      <c r="QZ48" s="144"/>
      <c r="RA48" s="144"/>
      <c r="RB48" s="144"/>
      <c r="RC48" s="144"/>
      <c r="RD48" s="144"/>
      <c r="RE48" s="144"/>
      <c r="RF48" s="144"/>
      <c r="RG48" s="144"/>
      <c r="RH48" s="144"/>
      <c r="RI48" s="144"/>
      <c r="RJ48" s="144"/>
      <c r="RK48" s="144"/>
      <c r="RL48" s="144"/>
      <c r="RM48" s="144"/>
      <c r="RN48" s="144"/>
      <c r="RO48" s="144"/>
      <c r="RP48" s="144"/>
      <c r="RQ48" s="144"/>
      <c r="RR48" s="144"/>
      <c r="RS48" s="144"/>
    </row>
    <row r="49" spans="1:487" s="128" customFormat="1" ht="13.5" customHeight="1" thickBot="1" x14ac:dyDescent="0.25">
      <c r="A49" s="121"/>
      <c r="B49" s="122" t="s">
        <v>52</v>
      </c>
      <c r="C49" s="123"/>
      <c r="D49" s="123"/>
      <c r="E49" s="125"/>
      <c r="F49" s="125"/>
      <c r="G49" s="429" t="s">
        <v>131</v>
      </c>
      <c r="H49" s="124"/>
      <c r="I49" s="123"/>
      <c r="J49" s="125"/>
      <c r="K49" s="125"/>
      <c r="L49" s="125"/>
      <c r="M49" s="124"/>
      <c r="N49" s="123"/>
      <c r="O49" s="125"/>
      <c r="P49" s="125"/>
      <c r="Q49" s="125"/>
      <c r="R49" s="124"/>
      <c r="S49" s="123"/>
      <c r="T49" s="125"/>
      <c r="U49" s="125"/>
      <c r="V49" s="125"/>
      <c r="W49" s="124"/>
      <c r="X49" s="123"/>
      <c r="Y49" s="125"/>
      <c r="Z49" s="125"/>
      <c r="AA49" s="125"/>
      <c r="AB49" s="124"/>
      <c r="AC49" s="335"/>
      <c r="AD49" s="336"/>
      <c r="AE49" s="336"/>
      <c r="AF49" s="336"/>
      <c r="AG49" s="337"/>
      <c r="AH49" s="94" t="s">
        <v>32</v>
      </c>
      <c r="AI49" s="125"/>
      <c r="AJ49" s="125"/>
      <c r="AK49" s="125"/>
      <c r="AL49" s="126"/>
      <c r="AM49" s="123"/>
      <c r="AN49" s="125"/>
      <c r="AO49" s="125"/>
      <c r="AP49" s="125"/>
      <c r="AQ49" s="124"/>
      <c r="AR49" s="123"/>
      <c r="AS49" s="125"/>
      <c r="AT49" s="125"/>
      <c r="AU49" s="125"/>
      <c r="AV49" s="124"/>
      <c r="AW49" s="123"/>
      <c r="AX49" s="125"/>
      <c r="AY49" s="125"/>
      <c r="AZ49" s="125"/>
      <c r="BA49" s="124"/>
      <c r="BB49" s="123"/>
      <c r="BC49" s="125"/>
      <c r="BD49" s="125"/>
      <c r="BE49" s="125"/>
      <c r="BF49" s="124"/>
      <c r="BG49" s="376"/>
      <c r="BH49" s="167"/>
      <c r="BI49" s="167"/>
      <c r="BJ49" s="167"/>
      <c r="BK49" s="354"/>
      <c r="BL49" s="366" t="s">
        <v>32</v>
      </c>
      <c r="BM49" s="125"/>
      <c r="BN49" s="125"/>
      <c r="BO49" s="125"/>
      <c r="BP49" s="124"/>
      <c r="BQ49" s="123"/>
      <c r="BR49" s="125"/>
      <c r="BS49" s="125"/>
      <c r="BT49" s="125"/>
      <c r="BU49" s="124"/>
      <c r="BV49" s="123"/>
      <c r="BW49" s="125"/>
      <c r="BX49" s="125"/>
      <c r="BY49" s="125"/>
      <c r="BZ49" s="124"/>
      <c r="CA49" s="123"/>
      <c r="CB49" s="125"/>
      <c r="CC49" s="125"/>
      <c r="CD49" s="125"/>
      <c r="CE49" s="124"/>
      <c r="CF49" s="123"/>
      <c r="CG49" s="125"/>
      <c r="CH49" s="125"/>
      <c r="CI49" s="125"/>
      <c r="CJ49" s="124"/>
      <c r="CK49" s="217">
        <f t="shared" si="2"/>
        <v>1</v>
      </c>
      <c r="CL49" s="188">
        <v>34</v>
      </c>
      <c r="CM49" s="218">
        <f t="shared" si="1"/>
        <v>2.9411764705882351</v>
      </c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0"/>
      <c r="DS49" s="140"/>
      <c r="DT49" s="140"/>
      <c r="DU49" s="140"/>
      <c r="DV49" s="140"/>
      <c r="DW49" s="140"/>
      <c r="DX49" s="140"/>
      <c r="DY49" s="140"/>
      <c r="DZ49" s="140"/>
      <c r="EA49" s="140"/>
      <c r="EB49" s="140"/>
      <c r="EC49" s="140"/>
      <c r="ED49" s="140"/>
      <c r="EE49" s="140"/>
      <c r="EF49" s="140"/>
      <c r="EG49" s="140"/>
      <c r="EH49" s="140"/>
      <c r="EI49" s="140"/>
      <c r="EJ49" s="140"/>
      <c r="EK49" s="140"/>
      <c r="EL49" s="140"/>
      <c r="EM49" s="140"/>
      <c r="EN49" s="140"/>
      <c r="EO49" s="140"/>
      <c r="EP49" s="140"/>
      <c r="EQ49" s="140"/>
      <c r="ER49" s="140"/>
      <c r="ES49" s="140"/>
      <c r="ET49" s="140"/>
      <c r="EU49" s="140"/>
      <c r="EV49" s="140"/>
      <c r="EW49" s="140"/>
      <c r="EX49" s="140"/>
      <c r="EY49" s="140"/>
      <c r="EZ49" s="140"/>
      <c r="FA49" s="140"/>
      <c r="FB49" s="140"/>
      <c r="FC49" s="140"/>
      <c r="FD49" s="140"/>
      <c r="FE49" s="140"/>
      <c r="FF49" s="140"/>
      <c r="FG49" s="140"/>
      <c r="FH49" s="140"/>
      <c r="FI49" s="140"/>
      <c r="FJ49" s="140"/>
      <c r="FK49" s="140"/>
      <c r="FL49" s="140"/>
      <c r="FM49" s="140"/>
      <c r="FN49" s="140"/>
      <c r="FO49" s="140"/>
      <c r="FP49" s="140"/>
      <c r="FQ49" s="140"/>
      <c r="FR49" s="140"/>
      <c r="FS49" s="140"/>
      <c r="FT49" s="140"/>
      <c r="FU49" s="140"/>
      <c r="FV49" s="140"/>
      <c r="FW49" s="140"/>
      <c r="FX49" s="140"/>
      <c r="FY49" s="140"/>
      <c r="FZ49" s="140"/>
      <c r="GA49" s="140"/>
      <c r="GB49" s="140"/>
      <c r="GC49" s="140"/>
      <c r="GD49" s="140"/>
      <c r="GE49" s="140"/>
      <c r="GF49" s="140"/>
      <c r="GG49" s="140"/>
      <c r="GH49" s="140"/>
      <c r="GI49" s="140"/>
      <c r="GJ49" s="140"/>
      <c r="GK49" s="140"/>
      <c r="GL49" s="140"/>
      <c r="GM49" s="140"/>
      <c r="GN49" s="140"/>
      <c r="GO49" s="140"/>
      <c r="GP49" s="140"/>
      <c r="GQ49" s="140"/>
      <c r="GR49" s="140"/>
      <c r="GS49" s="140"/>
      <c r="GT49" s="140"/>
      <c r="GU49" s="140"/>
      <c r="GV49" s="140"/>
      <c r="GW49" s="140"/>
      <c r="GX49" s="140"/>
      <c r="GY49" s="140"/>
      <c r="GZ49" s="140"/>
      <c r="HA49" s="140"/>
      <c r="HB49" s="140"/>
      <c r="HC49" s="140"/>
      <c r="HD49" s="140"/>
      <c r="HE49" s="140"/>
      <c r="HF49" s="140"/>
      <c r="HG49" s="140"/>
      <c r="HH49" s="140"/>
      <c r="HI49" s="140"/>
      <c r="HJ49" s="140"/>
      <c r="HK49" s="140"/>
      <c r="HL49" s="140"/>
      <c r="HM49" s="140"/>
      <c r="HN49" s="140"/>
      <c r="HO49" s="140"/>
      <c r="HP49" s="140"/>
      <c r="HQ49" s="140"/>
      <c r="HR49" s="140"/>
      <c r="HS49" s="140"/>
      <c r="HT49" s="140"/>
      <c r="HU49" s="140"/>
      <c r="HV49" s="140"/>
      <c r="HW49" s="140"/>
      <c r="HX49" s="140"/>
      <c r="HY49" s="140"/>
      <c r="HZ49" s="140"/>
      <c r="IA49" s="140"/>
      <c r="IB49" s="140"/>
      <c r="IC49" s="140"/>
      <c r="ID49" s="140"/>
      <c r="IE49" s="140"/>
      <c r="IF49" s="140"/>
      <c r="IG49" s="140"/>
      <c r="IH49" s="140"/>
      <c r="II49" s="140"/>
      <c r="IJ49" s="140"/>
      <c r="IK49" s="140"/>
      <c r="IL49" s="140"/>
      <c r="IM49" s="140"/>
      <c r="IN49" s="140"/>
      <c r="IO49" s="140"/>
      <c r="IP49" s="140"/>
      <c r="IQ49" s="140"/>
      <c r="IR49" s="140"/>
      <c r="IS49" s="140"/>
      <c r="IT49" s="140"/>
      <c r="IU49" s="140"/>
      <c r="IV49" s="140"/>
      <c r="IW49" s="140"/>
      <c r="IX49" s="140"/>
      <c r="IY49" s="140"/>
      <c r="IZ49" s="140"/>
      <c r="JA49" s="140"/>
      <c r="JB49" s="140"/>
      <c r="JC49" s="140"/>
      <c r="JD49" s="140"/>
      <c r="JE49" s="140"/>
      <c r="JF49" s="140"/>
      <c r="JG49" s="140"/>
      <c r="JH49" s="140"/>
      <c r="JI49" s="140"/>
      <c r="JJ49" s="140"/>
      <c r="JK49" s="140"/>
      <c r="JL49" s="140"/>
      <c r="JM49" s="140"/>
      <c r="JN49" s="140"/>
      <c r="JO49" s="140"/>
      <c r="JP49" s="140"/>
      <c r="JQ49" s="140"/>
      <c r="JR49" s="140"/>
      <c r="JS49" s="140"/>
      <c r="JT49" s="140"/>
      <c r="JU49" s="140"/>
      <c r="JV49" s="140"/>
      <c r="JW49" s="140"/>
      <c r="JX49" s="140"/>
      <c r="JY49" s="140"/>
      <c r="JZ49" s="140"/>
      <c r="KA49" s="140"/>
      <c r="KB49" s="140"/>
      <c r="KC49" s="140"/>
      <c r="KD49" s="140"/>
      <c r="KE49" s="140"/>
      <c r="KF49" s="140"/>
      <c r="KG49" s="140"/>
      <c r="KH49" s="140"/>
      <c r="KI49" s="140"/>
      <c r="KJ49" s="140"/>
      <c r="KK49" s="140"/>
      <c r="KL49" s="140"/>
      <c r="KM49" s="140"/>
      <c r="KN49" s="140"/>
      <c r="KO49" s="140"/>
      <c r="KP49" s="140"/>
      <c r="KQ49" s="140"/>
      <c r="KR49" s="140"/>
      <c r="KS49" s="140"/>
      <c r="KT49" s="140"/>
      <c r="KU49" s="140"/>
      <c r="KV49" s="140"/>
      <c r="KW49" s="140"/>
      <c r="KX49" s="140"/>
      <c r="KY49" s="140"/>
      <c r="KZ49" s="140"/>
      <c r="LA49" s="140"/>
      <c r="LB49" s="140"/>
      <c r="LC49" s="140"/>
      <c r="LD49" s="140"/>
      <c r="LE49" s="140"/>
      <c r="LF49" s="140"/>
      <c r="LG49" s="140"/>
      <c r="LH49" s="140"/>
      <c r="LI49" s="140"/>
      <c r="LJ49" s="140"/>
      <c r="LK49" s="140"/>
      <c r="LL49" s="140"/>
      <c r="LM49" s="140"/>
      <c r="LN49" s="140"/>
      <c r="LO49" s="140"/>
      <c r="LP49" s="140"/>
      <c r="LQ49" s="140"/>
      <c r="LR49" s="140"/>
      <c r="LS49" s="140"/>
      <c r="LT49" s="140"/>
      <c r="LU49" s="140"/>
      <c r="LV49" s="140"/>
      <c r="LW49" s="140"/>
      <c r="LX49" s="140"/>
      <c r="LY49" s="140"/>
      <c r="LZ49" s="140"/>
      <c r="MA49" s="140"/>
      <c r="MB49" s="140"/>
      <c r="MC49" s="140"/>
      <c r="MD49" s="140"/>
      <c r="ME49" s="140"/>
      <c r="MF49" s="140"/>
      <c r="MG49" s="140"/>
      <c r="MH49" s="140"/>
      <c r="MI49" s="140"/>
      <c r="MJ49" s="140"/>
      <c r="MK49" s="140"/>
      <c r="ML49" s="140"/>
      <c r="MM49" s="140"/>
      <c r="MN49" s="140"/>
      <c r="MO49" s="140"/>
      <c r="MP49" s="140"/>
      <c r="MQ49" s="140"/>
      <c r="MR49" s="140"/>
      <c r="MS49" s="140"/>
      <c r="MT49" s="140"/>
      <c r="MU49" s="140"/>
      <c r="MV49" s="140"/>
      <c r="MW49" s="140"/>
      <c r="MX49" s="140"/>
      <c r="MY49" s="140"/>
      <c r="MZ49" s="140"/>
      <c r="NA49" s="140"/>
      <c r="NB49" s="140"/>
      <c r="NC49" s="140"/>
      <c r="ND49" s="140"/>
      <c r="NE49" s="140"/>
      <c r="NF49" s="140"/>
      <c r="NG49" s="140"/>
      <c r="NH49" s="140"/>
      <c r="NI49" s="140"/>
      <c r="NJ49" s="140"/>
      <c r="NK49" s="140"/>
      <c r="NL49" s="140"/>
      <c r="NM49" s="140"/>
      <c r="NN49" s="140"/>
      <c r="NO49" s="140"/>
      <c r="NP49" s="140"/>
      <c r="NQ49" s="140"/>
      <c r="NR49" s="140"/>
      <c r="NS49" s="140"/>
      <c r="NT49" s="140"/>
      <c r="NU49" s="140"/>
      <c r="NV49" s="140"/>
      <c r="NW49" s="140"/>
      <c r="NX49" s="140"/>
      <c r="NY49" s="140"/>
      <c r="NZ49" s="140"/>
      <c r="OA49" s="140"/>
      <c r="OB49" s="140"/>
      <c r="OC49" s="140"/>
      <c r="OD49" s="140"/>
      <c r="OE49" s="140"/>
      <c r="OF49" s="140"/>
      <c r="OG49" s="140"/>
      <c r="OH49" s="140"/>
      <c r="OI49" s="140"/>
      <c r="OJ49" s="140"/>
      <c r="OK49" s="140"/>
      <c r="OL49" s="140"/>
      <c r="OM49" s="140"/>
      <c r="ON49" s="140"/>
      <c r="OO49" s="140"/>
      <c r="OP49" s="140"/>
      <c r="OQ49" s="140"/>
      <c r="OR49" s="140"/>
      <c r="OS49" s="140"/>
      <c r="OT49" s="140"/>
      <c r="OU49" s="140"/>
      <c r="OV49" s="140"/>
      <c r="OW49" s="140"/>
      <c r="OX49" s="140"/>
      <c r="OY49" s="140"/>
      <c r="OZ49" s="140"/>
      <c r="PA49" s="140"/>
      <c r="PB49" s="140"/>
      <c r="PC49" s="140"/>
      <c r="PD49" s="140"/>
      <c r="PE49" s="140"/>
      <c r="PF49" s="140"/>
      <c r="PG49" s="140"/>
      <c r="PH49" s="140"/>
      <c r="PI49" s="140"/>
      <c r="PJ49" s="140"/>
      <c r="PK49" s="140"/>
      <c r="PL49" s="140"/>
      <c r="PM49" s="140"/>
      <c r="PN49" s="140"/>
      <c r="PO49" s="140"/>
      <c r="PP49" s="140"/>
      <c r="PQ49" s="140"/>
      <c r="PR49" s="140"/>
      <c r="PS49" s="140"/>
      <c r="PT49" s="140"/>
      <c r="PU49" s="140"/>
      <c r="PV49" s="140"/>
      <c r="PW49" s="140"/>
      <c r="PX49" s="140"/>
      <c r="PY49" s="140"/>
      <c r="PZ49" s="140"/>
      <c r="QA49" s="140"/>
      <c r="QB49" s="140"/>
      <c r="QC49" s="140"/>
      <c r="QD49" s="140"/>
      <c r="QE49" s="140"/>
      <c r="QF49" s="140"/>
      <c r="QG49" s="140"/>
      <c r="QH49" s="140"/>
      <c r="QI49" s="140"/>
      <c r="QJ49" s="140"/>
      <c r="QK49" s="140"/>
      <c r="QL49" s="140"/>
      <c r="QM49" s="140"/>
      <c r="QN49" s="140"/>
      <c r="QO49" s="140"/>
      <c r="QP49" s="140"/>
      <c r="QQ49" s="140"/>
      <c r="QR49" s="140"/>
      <c r="QS49" s="140"/>
      <c r="QT49" s="140"/>
      <c r="QU49" s="140"/>
      <c r="QV49" s="140"/>
      <c r="QW49" s="140"/>
      <c r="QX49" s="140"/>
      <c r="QY49" s="140"/>
      <c r="QZ49" s="140"/>
      <c r="RA49" s="140"/>
      <c r="RB49" s="140"/>
      <c r="RC49" s="140"/>
      <c r="RD49" s="140"/>
      <c r="RE49" s="140"/>
      <c r="RF49" s="140"/>
      <c r="RG49" s="140"/>
      <c r="RH49" s="140"/>
      <c r="RI49" s="140"/>
      <c r="RJ49" s="140"/>
      <c r="RK49" s="140"/>
      <c r="RL49" s="140"/>
      <c r="RM49" s="140"/>
      <c r="RN49" s="140"/>
      <c r="RO49" s="140"/>
      <c r="RP49" s="140"/>
      <c r="RQ49" s="140"/>
      <c r="RR49" s="140"/>
      <c r="RS49" s="140"/>
    </row>
    <row r="50" spans="1:487" s="171" customFormat="1" ht="15.75" thickBot="1" x14ac:dyDescent="0.3">
      <c r="A50" s="148"/>
      <c r="B50" s="183" t="s">
        <v>16</v>
      </c>
      <c r="C50" s="247"/>
      <c r="D50" s="247"/>
      <c r="E50" s="249"/>
      <c r="F50" s="405" t="s">
        <v>102</v>
      </c>
      <c r="G50" s="249"/>
      <c r="H50" s="248"/>
      <c r="I50" s="247"/>
      <c r="J50" s="249"/>
      <c r="K50" s="249"/>
      <c r="L50" s="250"/>
      <c r="M50" s="251"/>
      <c r="N50" s="252"/>
      <c r="O50" s="250"/>
      <c r="P50" s="250"/>
      <c r="Q50" s="250"/>
      <c r="R50" s="251"/>
      <c r="S50" s="252"/>
      <c r="T50" s="250"/>
      <c r="U50" s="250"/>
      <c r="V50" s="250"/>
      <c r="W50" s="251"/>
      <c r="X50" s="253"/>
      <c r="Y50" s="254"/>
      <c r="Z50" s="254"/>
      <c r="AA50" s="254"/>
      <c r="AB50" s="255"/>
      <c r="AC50" s="341"/>
      <c r="AD50" s="342"/>
      <c r="AE50" s="342"/>
      <c r="AF50" s="342"/>
      <c r="AG50" s="343"/>
      <c r="AH50" s="94" t="s">
        <v>32</v>
      </c>
      <c r="AI50" s="254"/>
      <c r="AJ50" s="254"/>
      <c r="AK50" s="254"/>
      <c r="AL50" s="370"/>
      <c r="AM50" s="253"/>
      <c r="AN50" s="249"/>
      <c r="AO50" s="249"/>
      <c r="AP50" s="249"/>
      <c r="AQ50" s="248"/>
      <c r="AR50" s="247"/>
      <c r="AS50" s="249"/>
      <c r="AT50" s="249"/>
      <c r="AU50" s="249"/>
      <c r="AV50" s="248"/>
      <c r="AW50" s="247"/>
      <c r="AX50" s="249"/>
      <c r="AY50" s="249"/>
      <c r="AZ50" s="249"/>
      <c r="BA50" s="248"/>
      <c r="BB50" s="247"/>
      <c r="BC50" s="249"/>
      <c r="BD50" s="249"/>
      <c r="BE50" s="249"/>
      <c r="BF50" s="248"/>
      <c r="BG50" s="383"/>
      <c r="BH50" s="350"/>
      <c r="BI50" s="350"/>
      <c r="BJ50" s="350"/>
      <c r="BK50" s="361"/>
      <c r="BL50" s="366" t="s">
        <v>32</v>
      </c>
      <c r="BM50" s="249"/>
      <c r="BN50" s="249"/>
      <c r="BO50" s="249"/>
      <c r="BP50" s="248"/>
      <c r="BQ50" s="247"/>
      <c r="BR50" s="249"/>
      <c r="BS50" s="249"/>
      <c r="BT50" s="249"/>
      <c r="BU50" s="248"/>
      <c r="BV50" s="247"/>
      <c r="BW50" s="249"/>
      <c r="BX50" s="249"/>
      <c r="BZ50" s="248"/>
      <c r="CA50" s="247"/>
      <c r="CB50" s="249"/>
      <c r="CC50" s="405" t="s">
        <v>102</v>
      </c>
      <c r="CD50" s="256"/>
      <c r="CE50" s="248"/>
      <c r="CF50" s="247"/>
      <c r="CG50" s="249"/>
      <c r="CH50" s="249"/>
      <c r="CI50" s="249"/>
      <c r="CJ50" s="248"/>
      <c r="CK50" s="217">
        <f t="shared" si="2"/>
        <v>2</v>
      </c>
      <c r="CL50" s="257">
        <v>102</v>
      </c>
      <c r="CM50" s="218">
        <f t="shared" si="1"/>
        <v>1.9607843137254901</v>
      </c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2"/>
      <c r="DB50" s="142"/>
      <c r="DC50" s="142"/>
      <c r="DD50" s="142"/>
      <c r="DE50" s="142"/>
      <c r="DF50" s="142"/>
      <c r="DG50" s="142"/>
      <c r="DH50" s="142"/>
      <c r="DI50" s="142"/>
      <c r="DJ50" s="142"/>
      <c r="DK50" s="142"/>
      <c r="DL50" s="142"/>
      <c r="DM50" s="142"/>
      <c r="DN50" s="142"/>
      <c r="DO50" s="142"/>
      <c r="DP50" s="142"/>
      <c r="DQ50" s="142"/>
      <c r="DR50" s="142"/>
      <c r="DS50" s="142"/>
      <c r="DT50" s="142"/>
      <c r="DU50" s="142"/>
      <c r="DV50" s="142"/>
      <c r="DW50" s="142"/>
      <c r="DX50" s="142"/>
      <c r="DY50" s="142"/>
      <c r="DZ50" s="142"/>
      <c r="EA50" s="142"/>
      <c r="EB50" s="142"/>
      <c r="EC50" s="142"/>
      <c r="ED50" s="142"/>
      <c r="EE50" s="142"/>
      <c r="EF50" s="142"/>
      <c r="EG50" s="142"/>
      <c r="EH50" s="142"/>
      <c r="EI50" s="142"/>
      <c r="EJ50" s="142"/>
      <c r="EK50" s="142"/>
      <c r="EL50" s="142"/>
      <c r="EM50" s="142"/>
      <c r="EN50" s="142"/>
      <c r="EO50" s="142"/>
      <c r="EP50" s="142"/>
      <c r="EQ50" s="142"/>
      <c r="ER50" s="142"/>
      <c r="ES50" s="142"/>
      <c r="ET50" s="142"/>
      <c r="EU50" s="142"/>
      <c r="EV50" s="142"/>
      <c r="EW50" s="142"/>
      <c r="EX50" s="142"/>
      <c r="EY50" s="142"/>
      <c r="EZ50" s="142"/>
      <c r="FA50" s="142"/>
      <c r="FB50" s="142"/>
      <c r="FC50" s="142"/>
      <c r="FD50" s="142"/>
      <c r="FE50" s="142"/>
      <c r="FF50" s="142"/>
      <c r="FG50" s="142"/>
      <c r="FH50" s="142"/>
      <c r="FI50" s="142"/>
      <c r="FJ50" s="142"/>
      <c r="FK50" s="142"/>
      <c r="FL50" s="142"/>
      <c r="FM50" s="142"/>
      <c r="FN50" s="142"/>
      <c r="FO50" s="142"/>
      <c r="FP50" s="142"/>
      <c r="FQ50" s="142"/>
      <c r="FR50" s="142"/>
      <c r="FS50" s="142"/>
      <c r="FT50" s="142"/>
      <c r="FU50" s="142"/>
      <c r="FV50" s="142"/>
      <c r="FW50" s="142"/>
      <c r="FX50" s="142"/>
      <c r="FY50" s="142"/>
      <c r="FZ50" s="142"/>
      <c r="GA50" s="142"/>
      <c r="GB50" s="142"/>
      <c r="GC50" s="142"/>
      <c r="GD50" s="142"/>
      <c r="GE50" s="142"/>
      <c r="GF50" s="142"/>
      <c r="GG50" s="142"/>
      <c r="GH50" s="142"/>
      <c r="GI50" s="142"/>
      <c r="GJ50" s="142"/>
      <c r="GK50" s="142"/>
      <c r="GL50" s="142"/>
      <c r="GM50" s="142"/>
      <c r="GN50" s="142"/>
      <c r="GO50" s="142"/>
      <c r="GP50" s="142"/>
      <c r="GQ50" s="142"/>
      <c r="GR50" s="142"/>
      <c r="GS50" s="142"/>
      <c r="GT50" s="142"/>
      <c r="GU50" s="142"/>
      <c r="GV50" s="142"/>
      <c r="GW50" s="142"/>
      <c r="GX50" s="142"/>
      <c r="GY50" s="142"/>
      <c r="GZ50" s="142"/>
      <c r="HA50" s="142"/>
      <c r="HB50" s="142"/>
      <c r="HC50" s="142"/>
      <c r="HD50" s="142"/>
      <c r="HE50" s="142"/>
      <c r="HF50" s="142"/>
      <c r="HG50" s="142"/>
      <c r="HH50" s="142"/>
      <c r="HI50" s="142"/>
      <c r="HJ50" s="142"/>
      <c r="HK50" s="142"/>
      <c r="HL50" s="142"/>
      <c r="HM50" s="142"/>
      <c r="HN50" s="142"/>
      <c r="HO50" s="142"/>
      <c r="HP50" s="142"/>
      <c r="HQ50" s="142"/>
      <c r="HR50" s="142"/>
      <c r="HS50" s="142"/>
      <c r="HT50" s="142"/>
      <c r="HU50" s="142"/>
      <c r="HV50" s="142"/>
      <c r="HW50" s="142"/>
      <c r="HX50" s="142"/>
      <c r="HY50" s="142"/>
      <c r="HZ50" s="142"/>
      <c r="IA50" s="142"/>
      <c r="IB50" s="142"/>
      <c r="IC50" s="142"/>
      <c r="ID50" s="142"/>
      <c r="IE50" s="142"/>
      <c r="IF50" s="142"/>
      <c r="IG50" s="142"/>
      <c r="IH50" s="142"/>
      <c r="II50" s="142"/>
      <c r="IJ50" s="142"/>
      <c r="IK50" s="142"/>
      <c r="IL50" s="142"/>
      <c r="IM50" s="142"/>
      <c r="IN50" s="142"/>
      <c r="IO50" s="142"/>
      <c r="IP50" s="142"/>
      <c r="IQ50" s="142"/>
      <c r="IR50" s="142"/>
      <c r="IS50" s="142"/>
      <c r="IT50" s="142"/>
      <c r="IU50" s="142"/>
      <c r="IV50" s="142"/>
      <c r="IW50" s="142"/>
      <c r="IX50" s="142"/>
      <c r="IY50" s="142"/>
      <c r="IZ50" s="142"/>
      <c r="JA50" s="142"/>
      <c r="JB50" s="142"/>
      <c r="JC50" s="142"/>
      <c r="JD50" s="142"/>
      <c r="JE50" s="142"/>
      <c r="JF50" s="142"/>
      <c r="JG50" s="142"/>
      <c r="JH50" s="142"/>
      <c r="JI50" s="142"/>
      <c r="JJ50" s="142"/>
      <c r="JK50" s="142"/>
      <c r="JL50" s="142"/>
      <c r="JM50" s="142"/>
      <c r="JN50" s="142"/>
      <c r="JO50" s="142"/>
      <c r="JP50" s="142"/>
      <c r="JQ50" s="142"/>
      <c r="JR50" s="142"/>
      <c r="JS50" s="142"/>
      <c r="JT50" s="142"/>
      <c r="JU50" s="142"/>
      <c r="JV50" s="142"/>
      <c r="JW50" s="142"/>
      <c r="JX50" s="142"/>
      <c r="JY50" s="142"/>
      <c r="JZ50" s="142"/>
      <c r="KA50" s="142"/>
      <c r="KB50" s="142"/>
      <c r="KC50" s="142"/>
      <c r="KD50" s="142"/>
      <c r="KE50" s="142"/>
      <c r="KF50" s="142"/>
      <c r="KG50" s="142"/>
      <c r="KH50" s="142"/>
      <c r="KI50" s="142"/>
      <c r="KJ50" s="142"/>
      <c r="KK50" s="142"/>
      <c r="KL50" s="142"/>
      <c r="KM50" s="142"/>
      <c r="KN50" s="142"/>
      <c r="KO50" s="142"/>
      <c r="KP50" s="142"/>
      <c r="KQ50" s="142"/>
      <c r="KR50" s="142"/>
      <c r="KS50" s="142"/>
      <c r="KT50" s="142"/>
      <c r="KU50" s="142"/>
      <c r="KV50" s="142"/>
      <c r="KW50" s="142"/>
      <c r="KX50" s="142"/>
      <c r="KY50" s="142"/>
      <c r="KZ50" s="142"/>
      <c r="LA50" s="142"/>
      <c r="LB50" s="142"/>
      <c r="LC50" s="142"/>
      <c r="LD50" s="142"/>
      <c r="LE50" s="142"/>
      <c r="LF50" s="142"/>
      <c r="LG50" s="142"/>
      <c r="LH50" s="142"/>
      <c r="LI50" s="142"/>
      <c r="LJ50" s="142"/>
      <c r="LK50" s="142"/>
      <c r="LL50" s="142"/>
      <c r="LM50" s="142"/>
      <c r="LN50" s="142"/>
      <c r="LO50" s="142"/>
      <c r="LP50" s="142"/>
      <c r="LQ50" s="142"/>
      <c r="LR50" s="142"/>
      <c r="LS50" s="142"/>
      <c r="LT50" s="142"/>
      <c r="LU50" s="142"/>
      <c r="LV50" s="142"/>
      <c r="LW50" s="142"/>
      <c r="LX50" s="142"/>
      <c r="LY50" s="142"/>
      <c r="LZ50" s="142"/>
      <c r="MA50" s="142"/>
      <c r="MB50" s="142"/>
      <c r="MC50" s="142"/>
      <c r="MD50" s="142"/>
      <c r="ME50" s="142"/>
      <c r="MF50" s="142"/>
      <c r="MG50" s="142"/>
      <c r="MH50" s="142"/>
      <c r="MI50" s="142"/>
      <c r="MJ50" s="142"/>
      <c r="MK50" s="142"/>
      <c r="ML50" s="142"/>
      <c r="MM50" s="142"/>
      <c r="MN50" s="142"/>
      <c r="MO50" s="142"/>
      <c r="MP50" s="142"/>
      <c r="MQ50" s="142"/>
      <c r="MR50" s="142"/>
      <c r="MS50" s="142"/>
      <c r="MT50" s="142"/>
      <c r="MU50" s="142"/>
      <c r="MV50" s="142"/>
      <c r="MW50" s="142"/>
      <c r="MX50" s="142"/>
      <c r="MY50" s="142"/>
      <c r="MZ50" s="142"/>
      <c r="NA50" s="142"/>
      <c r="NB50" s="142"/>
      <c r="NC50" s="142"/>
      <c r="ND50" s="142"/>
      <c r="NE50" s="142"/>
      <c r="NF50" s="142"/>
      <c r="NG50" s="142"/>
      <c r="NH50" s="142"/>
      <c r="NI50" s="142"/>
      <c r="NJ50" s="142"/>
      <c r="NK50" s="142"/>
      <c r="NL50" s="142"/>
      <c r="NM50" s="142"/>
      <c r="NN50" s="142"/>
      <c r="NO50" s="142"/>
      <c r="NP50" s="142"/>
      <c r="NQ50" s="142"/>
      <c r="NR50" s="142"/>
      <c r="NS50" s="142"/>
      <c r="NT50" s="142"/>
      <c r="NU50" s="142"/>
      <c r="NV50" s="142"/>
      <c r="NW50" s="142"/>
      <c r="NX50" s="142"/>
      <c r="NY50" s="142"/>
      <c r="NZ50" s="142"/>
      <c r="OA50" s="142"/>
      <c r="OB50" s="142"/>
      <c r="OC50" s="142"/>
      <c r="OD50" s="142"/>
      <c r="OE50" s="142"/>
      <c r="OF50" s="142"/>
      <c r="OG50" s="142"/>
      <c r="OH50" s="142"/>
      <c r="OI50" s="142"/>
      <c r="OJ50" s="142"/>
      <c r="OK50" s="142"/>
      <c r="OL50" s="142"/>
      <c r="OM50" s="142"/>
      <c r="ON50" s="142"/>
      <c r="OO50" s="142"/>
      <c r="OP50" s="142"/>
      <c r="OQ50" s="142"/>
      <c r="OR50" s="142"/>
      <c r="OS50" s="142"/>
      <c r="OT50" s="142"/>
      <c r="OU50" s="142"/>
      <c r="OV50" s="142"/>
      <c r="OW50" s="142"/>
      <c r="OX50" s="142"/>
      <c r="OY50" s="142"/>
      <c r="OZ50" s="142"/>
      <c r="PA50" s="142"/>
      <c r="PB50" s="142"/>
      <c r="PC50" s="142"/>
      <c r="PD50" s="142"/>
      <c r="PE50" s="142"/>
      <c r="PF50" s="142"/>
      <c r="PG50" s="142"/>
      <c r="PH50" s="142"/>
      <c r="PI50" s="142"/>
      <c r="PJ50" s="142"/>
      <c r="PK50" s="142"/>
      <c r="PL50" s="142"/>
      <c r="PM50" s="142"/>
      <c r="PN50" s="142"/>
      <c r="PO50" s="142"/>
      <c r="PP50" s="142"/>
      <c r="PQ50" s="142"/>
      <c r="PR50" s="142"/>
      <c r="PS50" s="142"/>
      <c r="PT50" s="142"/>
      <c r="PU50" s="142"/>
      <c r="PV50" s="142"/>
      <c r="PW50" s="142"/>
      <c r="PX50" s="142"/>
      <c r="PY50" s="142"/>
      <c r="PZ50" s="142"/>
      <c r="QA50" s="142"/>
      <c r="QB50" s="142"/>
      <c r="QC50" s="142"/>
      <c r="QD50" s="142"/>
      <c r="QE50" s="142"/>
      <c r="QF50" s="142"/>
      <c r="QG50" s="142"/>
      <c r="QH50" s="142"/>
      <c r="QI50" s="142"/>
      <c r="QJ50" s="142"/>
      <c r="QK50" s="142"/>
      <c r="QL50" s="142"/>
      <c r="QM50" s="142"/>
      <c r="QN50" s="142"/>
      <c r="QO50" s="142"/>
      <c r="QP50" s="142"/>
      <c r="QQ50" s="142"/>
      <c r="QR50" s="142"/>
      <c r="QS50" s="142"/>
      <c r="QT50" s="142"/>
      <c r="QU50" s="142"/>
      <c r="QV50" s="142"/>
      <c r="QW50" s="142"/>
      <c r="QX50" s="142"/>
      <c r="QY50" s="142"/>
      <c r="QZ50" s="142"/>
      <c r="RA50" s="142"/>
      <c r="RB50" s="142"/>
      <c r="RC50" s="142"/>
      <c r="RD50" s="142"/>
      <c r="RE50" s="142"/>
      <c r="RF50" s="142"/>
      <c r="RG50" s="142"/>
      <c r="RH50" s="142"/>
      <c r="RI50" s="142"/>
      <c r="RJ50" s="142"/>
      <c r="RK50" s="142"/>
      <c r="RL50" s="142"/>
      <c r="RM50" s="142"/>
      <c r="RN50" s="142"/>
      <c r="RO50" s="142"/>
      <c r="RP50" s="142"/>
      <c r="RQ50" s="142"/>
      <c r="RR50" s="142"/>
      <c r="RS50" s="142"/>
    </row>
    <row r="51" spans="1:487" s="59" customFormat="1" ht="15.75" thickBot="1" x14ac:dyDescent="0.3">
      <c r="A51" s="150"/>
      <c r="B51" s="208" t="s">
        <v>11</v>
      </c>
      <c r="C51" s="209"/>
      <c r="D51" s="209"/>
      <c r="E51" s="211"/>
      <c r="F51" s="211"/>
      <c r="G51" s="211"/>
      <c r="H51" s="210"/>
      <c r="I51" s="209"/>
      <c r="J51" s="211"/>
      <c r="K51" s="211"/>
      <c r="L51" s="211"/>
      <c r="M51" s="210"/>
      <c r="N51" s="209"/>
      <c r="O51" s="211"/>
      <c r="P51" s="211"/>
      <c r="Q51" s="211"/>
      <c r="R51" s="210"/>
      <c r="S51" s="209"/>
      <c r="T51" s="412" t="s">
        <v>112</v>
      </c>
      <c r="U51" s="211"/>
      <c r="V51" s="211"/>
      <c r="W51" s="210"/>
      <c r="X51" s="209"/>
      <c r="Y51" s="211"/>
      <c r="Z51" s="211"/>
      <c r="AA51" s="211"/>
      <c r="AB51" s="210"/>
      <c r="AC51" s="315"/>
      <c r="AD51" s="316"/>
      <c r="AE51" s="316"/>
      <c r="AF51" s="316"/>
      <c r="AG51" s="317"/>
      <c r="AH51" s="94" t="s">
        <v>32</v>
      </c>
      <c r="AI51" s="211"/>
      <c r="AJ51" s="211"/>
      <c r="AK51" s="211"/>
      <c r="AL51" s="214"/>
      <c r="AM51" s="413" t="s">
        <v>111</v>
      </c>
      <c r="AN51" s="211"/>
      <c r="AO51" s="211"/>
      <c r="AP51" s="211"/>
      <c r="AQ51" s="210"/>
      <c r="AR51" s="209"/>
      <c r="AS51" s="211"/>
      <c r="AT51" s="211"/>
      <c r="AU51" s="211"/>
      <c r="AV51" s="210"/>
      <c r="AW51" s="209"/>
      <c r="AX51" s="211"/>
      <c r="AY51" s="211"/>
      <c r="AZ51" s="211"/>
      <c r="BA51" s="210"/>
      <c r="BB51" s="209"/>
      <c r="BC51" s="211"/>
      <c r="BD51" s="211"/>
      <c r="BE51" s="211"/>
      <c r="BF51" s="210"/>
      <c r="BG51" s="384"/>
      <c r="BH51" s="212"/>
      <c r="BI51" s="212"/>
      <c r="BJ51" s="212"/>
      <c r="BK51" s="362"/>
      <c r="BL51" s="366" t="s">
        <v>32</v>
      </c>
      <c r="BM51" s="412" t="s">
        <v>113</v>
      </c>
      <c r="BN51" s="211"/>
      <c r="BO51" s="211"/>
      <c r="BP51" s="210"/>
      <c r="BQ51" s="209"/>
      <c r="BR51" s="211"/>
      <c r="BS51" s="211"/>
      <c r="BT51" s="211"/>
      <c r="BU51" s="210"/>
      <c r="BV51" s="209"/>
      <c r="BW51" s="412" t="s">
        <v>114</v>
      </c>
      <c r="BX51" s="211"/>
      <c r="BY51" s="211"/>
      <c r="BZ51" s="210"/>
      <c r="CA51" s="209"/>
      <c r="CB51" s="211"/>
      <c r="CC51" s="211"/>
      <c r="CD51" s="213"/>
      <c r="CE51" s="210"/>
      <c r="CF51" s="209"/>
      <c r="CG51" s="211"/>
      <c r="CH51" s="211"/>
      <c r="CI51" s="211"/>
      <c r="CJ51" s="210"/>
      <c r="CK51" s="217">
        <f t="shared" si="2"/>
        <v>4</v>
      </c>
      <c r="CL51" s="215">
        <v>170</v>
      </c>
      <c r="CM51" s="218">
        <f t="shared" si="1"/>
        <v>2.3529411764705883</v>
      </c>
      <c r="CN51" s="142"/>
      <c r="CO51" s="142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1"/>
      <c r="DE51" s="141"/>
      <c r="DF51" s="141"/>
      <c r="DG51" s="141"/>
      <c r="DH51" s="141"/>
      <c r="DI51" s="141"/>
      <c r="DJ51" s="141"/>
      <c r="DK51" s="141"/>
      <c r="DL51" s="141"/>
      <c r="DM51" s="141"/>
      <c r="DN51" s="141"/>
      <c r="DO51" s="141"/>
      <c r="DP51" s="141"/>
      <c r="DQ51" s="141"/>
      <c r="DR51" s="141"/>
      <c r="DS51" s="141"/>
      <c r="DT51" s="141"/>
      <c r="DU51" s="141"/>
      <c r="DV51" s="141"/>
      <c r="DW51" s="141"/>
      <c r="DX51" s="141"/>
      <c r="DY51" s="141"/>
      <c r="DZ51" s="141"/>
      <c r="EA51" s="141"/>
      <c r="EB51" s="141"/>
      <c r="EC51" s="141"/>
      <c r="ED51" s="141"/>
      <c r="EE51" s="141"/>
      <c r="EF51" s="141"/>
      <c r="EG51" s="141"/>
      <c r="EH51" s="141"/>
      <c r="EI51" s="141"/>
      <c r="EJ51" s="141"/>
      <c r="EK51" s="141"/>
      <c r="EL51" s="141"/>
      <c r="EM51" s="141"/>
      <c r="EN51" s="141"/>
      <c r="EO51" s="141"/>
      <c r="EP51" s="141"/>
      <c r="EQ51" s="141"/>
      <c r="ER51" s="141"/>
      <c r="ES51" s="141"/>
      <c r="ET51" s="141"/>
      <c r="EU51" s="141"/>
      <c r="EV51" s="141"/>
      <c r="EW51" s="141"/>
      <c r="EX51" s="141"/>
      <c r="EY51" s="141"/>
      <c r="EZ51" s="141"/>
      <c r="FA51" s="141"/>
      <c r="FB51" s="141"/>
      <c r="FC51" s="141"/>
      <c r="FD51" s="141"/>
      <c r="FE51" s="141"/>
      <c r="FF51" s="141"/>
      <c r="FG51" s="141"/>
      <c r="FH51" s="141"/>
      <c r="FI51" s="141"/>
      <c r="FJ51" s="141"/>
      <c r="FK51" s="141"/>
      <c r="FL51" s="141"/>
      <c r="FM51" s="141"/>
      <c r="FN51" s="141"/>
      <c r="FO51" s="141"/>
      <c r="FP51" s="141"/>
      <c r="FQ51" s="141"/>
      <c r="FR51" s="141"/>
      <c r="FS51" s="141"/>
      <c r="FT51" s="141"/>
      <c r="FU51" s="141"/>
      <c r="FV51" s="141"/>
      <c r="FW51" s="141"/>
      <c r="FX51" s="141"/>
      <c r="FY51" s="141"/>
      <c r="FZ51" s="141"/>
      <c r="GA51" s="141"/>
      <c r="GB51" s="141"/>
      <c r="GC51" s="141"/>
      <c r="GD51" s="141"/>
      <c r="GE51" s="141"/>
      <c r="GF51" s="141"/>
      <c r="GG51" s="141"/>
      <c r="GH51" s="141"/>
      <c r="GI51" s="141"/>
      <c r="GJ51" s="141"/>
      <c r="GK51" s="141"/>
      <c r="GL51" s="141"/>
      <c r="GM51" s="141"/>
      <c r="GN51" s="141"/>
      <c r="GO51" s="141"/>
      <c r="GP51" s="141"/>
      <c r="GQ51" s="141"/>
      <c r="GR51" s="141"/>
      <c r="GS51" s="141"/>
      <c r="GT51" s="141"/>
      <c r="GU51" s="141"/>
      <c r="GV51" s="141"/>
      <c r="GW51" s="141"/>
      <c r="GX51" s="141"/>
      <c r="GY51" s="141"/>
      <c r="GZ51" s="141"/>
      <c r="HA51" s="141"/>
      <c r="HB51" s="141"/>
      <c r="HC51" s="141"/>
      <c r="HD51" s="141"/>
      <c r="HE51" s="141"/>
      <c r="HF51" s="141"/>
      <c r="HG51" s="141"/>
      <c r="HH51" s="141"/>
      <c r="HI51" s="141"/>
      <c r="HJ51" s="141"/>
      <c r="HK51" s="141"/>
      <c r="HL51" s="141"/>
      <c r="HM51" s="141"/>
      <c r="HN51" s="141"/>
      <c r="HO51" s="141"/>
      <c r="HP51" s="141"/>
      <c r="HQ51" s="141"/>
      <c r="HR51" s="141"/>
      <c r="HS51" s="141"/>
      <c r="HT51" s="141"/>
      <c r="HU51" s="141"/>
      <c r="HV51" s="141"/>
      <c r="HW51" s="141"/>
      <c r="HX51" s="141"/>
      <c r="HY51" s="141"/>
      <c r="HZ51" s="141"/>
      <c r="IA51" s="141"/>
      <c r="IB51" s="141"/>
      <c r="IC51" s="141"/>
      <c r="ID51" s="141"/>
      <c r="IE51" s="141"/>
      <c r="IF51" s="141"/>
      <c r="IG51" s="141"/>
      <c r="IH51" s="141"/>
      <c r="II51" s="141"/>
      <c r="IJ51" s="141"/>
      <c r="IK51" s="141"/>
      <c r="IL51" s="141"/>
      <c r="IM51" s="141"/>
      <c r="IN51" s="141"/>
      <c r="IO51" s="141"/>
      <c r="IP51" s="141"/>
      <c r="IQ51" s="141"/>
      <c r="IR51" s="141"/>
      <c r="IS51" s="141"/>
      <c r="IT51" s="141"/>
      <c r="IU51" s="141"/>
      <c r="IV51" s="141"/>
      <c r="IW51" s="141"/>
      <c r="IX51" s="141"/>
      <c r="IY51" s="141"/>
      <c r="IZ51" s="141"/>
      <c r="JA51" s="141"/>
      <c r="JB51" s="141"/>
      <c r="JC51" s="141"/>
      <c r="JD51" s="141"/>
      <c r="JE51" s="141"/>
      <c r="JF51" s="141"/>
      <c r="JG51" s="141"/>
      <c r="JH51" s="141"/>
      <c r="JI51" s="141"/>
      <c r="JJ51" s="141"/>
      <c r="JK51" s="141"/>
      <c r="JL51" s="141"/>
      <c r="JM51" s="141"/>
      <c r="JN51" s="141"/>
      <c r="JO51" s="141"/>
      <c r="JP51" s="141"/>
      <c r="JQ51" s="141"/>
      <c r="JR51" s="141"/>
      <c r="JS51" s="141"/>
      <c r="JT51" s="141"/>
      <c r="JU51" s="141"/>
      <c r="JV51" s="141"/>
      <c r="JW51" s="141"/>
      <c r="JX51" s="141"/>
      <c r="JY51" s="141"/>
      <c r="JZ51" s="141"/>
      <c r="KA51" s="141"/>
      <c r="KB51" s="141"/>
      <c r="KC51" s="141"/>
      <c r="KD51" s="141"/>
      <c r="KE51" s="141"/>
      <c r="KF51" s="141"/>
      <c r="KG51" s="141"/>
      <c r="KH51" s="141"/>
      <c r="KI51" s="141"/>
      <c r="KJ51" s="141"/>
      <c r="KK51" s="141"/>
      <c r="KL51" s="141"/>
      <c r="KM51" s="141"/>
      <c r="KN51" s="141"/>
      <c r="KO51" s="141"/>
      <c r="KP51" s="141"/>
      <c r="KQ51" s="141"/>
      <c r="KR51" s="141"/>
      <c r="KS51" s="141"/>
      <c r="KT51" s="141"/>
      <c r="KU51" s="141"/>
      <c r="KV51" s="141"/>
      <c r="KW51" s="141"/>
      <c r="KX51" s="141"/>
      <c r="KY51" s="141"/>
      <c r="KZ51" s="141"/>
      <c r="LA51" s="141"/>
      <c r="LB51" s="141"/>
      <c r="LC51" s="141"/>
      <c r="LD51" s="141"/>
      <c r="LE51" s="141"/>
      <c r="LF51" s="141"/>
      <c r="LG51" s="141"/>
      <c r="LH51" s="141"/>
      <c r="LI51" s="141"/>
      <c r="LJ51" s="141"/>
      <c r="LK51" s="141"/>
      <c r="LL51" s="141"/>
      <c r="LM51" s="141"/>
      <c r="LN51" s="141"/>
      <c r="LO51" s="141"/>
      <c r="LP51" s="141"/>
      <c r="LQ51" s="141"/>
      <c r="LR51" s="141"/>
      <c r="LS51" s="141"/>
      <c r="LT51" s="141"/>
      <c r="LU51" s="141"/>
      <c r="LV51" s="141"/>
      <c r="LW51" s="141"/>
      <c r="LX51" s="141"/>
      <c r="LY51" s="141"/>
      <c r="LZ51" s="141"/>
      <c r="MA51" s="141"/>
      <c r="MB51" s="141"/>
      <c r="MC51" s="141"/>
      <c r="MD51" s="141"/>
      <c r="ME51" s="141"/>
      <c r="MF51" s="141"/>
      <c r="MG51" s="141"/>
      <c r="MH51" s="141"/>
      <c r="MI51" s="141"/>
      <c r="MJ51" s="141"/>
      <c r="MK51" s="141"/>
      <c r="ML51" s="141"/>
      <c r="MM51" s="141"/>
      <c r="MN51" s="141"/>
      <c r="MO51" s="141"/>
      <c r="MP51" s="141"/>
      <c r="MQ51" s="141"/>
      <c r="MR51" s="141"/>
      <c r="MS51" s="141"/>
      <c r="MT51" s="141"/>
      <c r="MU51" s="141"/>
      <c r="MV51" s="141"/>
      <c r="MW51" s="141"/>
      <c r="MX51" s="141"/>
      <c r="MY51" s="141"/>
      <c r="MZ51" s="141"/>
      <c r="NA51" s="141"/>
      <c r="NB51" s="141"/>
      <c r="NC51" s="141"/>
      <c r="ND51" s="141"/>
      <c r="NE51" s="141"/>
      <c r="NF51" s="141"/>
      <c r="NG51" s="141"/>
      <c r="NH51" s="141"/>
      <c r="NI51" s="141"/>
      <c r="NJ51" s="141"/>
      <c r="NK51" s="141"/>
      <c r="NL51" s="141"/>
      <c r="NM51" s="141"/>
      <c r="NN51" s="141"/>
      <c r="NO51" s="141"/>
      <c r="NP51" s="141"/>
      <c r="NQ51" s="141"/>
      <c r="NR51" s="141"/>
      <c r="NS51" s="141"/>
      <c r="NT51" s="141"/>
      <c r="NU51" s="141"/>
      <c r="NV51" s="141"/>
      <c r="NW51" s="141"/>
      <c r="NX51" s="141"/>
      <c r="NY51" s="141"/>
      <c r="NZ51" s="141"/>
      <c r="OA51" s="141"/>
      <c r="OB51" s="141"/>
      <c r="OC51" s="141"/>
      <c r="OD51" s="141"/>
      <c r="OE51" s="141"/>
      <c r="OF51" s="141"/>
      <c r="OG51" s="141"/>
      <c r="OH51" s="141"/>
      <c r="OI51" s="141"/>
      <c r="OJ51" s="141"/>
      <c r="OK51" s="141"/>
      <c r="OL51" s="141"/>
      <c r="OM51" s="141"/>
      <c r="ON51" s="141"/>
      <c r="OO51" s="141"/>
      <c r="OP51" s="141"/>
      <c r="OQ51" s="141"/>
      <c r="OR51" s="141"/>
      <c r="OS51" s="141"/>
      <c r="OT51" s="141"/>
      <c r="OU51" s="141"/>
      <c r="OV51" s="141"/>
      <c r="OW51" s="141"/>
      <c r="OX51" s="141"/>
      <c r="OY51" s="141"/>
      <c r="OZ51" s="141"/>
      <c r="PA51" s="141"/>
      <c r="PB51" s="141"/>
      <c r="PC51" s="141"/>
      <c r="PD51" s="141"/>
      <c r="PE51" s="141"/>
      <c r="PF51" s="141"/>
      <c r="PG51" s="141"/>
      <c r="PH51" s="141"/>
      <c r="PI51" s="141"/>
      <c r="PJ51" s="141"/>
      <c r="PK51" s="141"/>
      <c r="PL51" s="141"/>
      <c r="PM51" s="141"/>
      <c r="PN51" s="141"/>
      <c r="PO51" s="141"/>
      <c r="PP51" s="141"/>
      <c r="PQ51" s="141"/>
      <c r="PR51" s="141"/>
      <c r="PS51" s="141"/>
      <c r="PT51" s="141"/>
      <c r="PU51" s="141"/>
      <c r="PV51" s="141"/>
      <c r="PW51" s="141"/>
      <c r="PX51" s="141"/>
      <c r="PY51" s="141"/>
      <c r="PZ51" s="141"/>
      <c r="QA51" s="141"/>
      <c r="QB51" s="141"/>
      <c r="QC51" s="141"/>
      <c r="QD51" s="141"/>
      <c r="QE51" s="141"/>
      <c r="QF51" s="141"/>
      <c r="QG51" s="141"/>
      <c r="QH51" s="141"/>
      <c r="QI51" s="141"/>
      <c r="QJ51" s="141"/>
      <c r="QK51" s="141"/>
      <c r="QL51" s="141"/>
      <c r="QM51" s="141"/>
      <c r="QN51" s="141"/>
      <c r="QO51" s="141"/>
      <c r="QP51" s="141"/>
      <c r="QQ51" s="141"/>
      <c r="QR51" s="141"/>
      <c r="QS51" s="141"/>
      <c r="QT51" s="141"/>
      <c r="QU51" s="141"/>
      <c r="QV51" s="141"/>
      <c r="QW51" s="141"/>
      <c r="QX51" s="141"/>
      <c r="QY51" s="141"/>
      <c r="QZ51" s="141"/>
      <c r="RA51" s="141"/>
      <c r="RB51" s="141"/>
      <c r="RC51" s="141"/>
      <c r="RD51" s="141"/>
      <c r="RE51" s="141"/>
      <c r="RF51" s="141"/>
      <c r="RG51" s="141"/>
      <c r="RH51" s="141"/>
      <c r="RI51" s="141"/>
      <c r="RJ51" s="141"/>
      <c r="RK51" s="141"/>
      <c r="RL51" s="141"/>
      <c r="RM51" s="141"/>
      <c r="RN51" s="141"/>
      <c r="RO51" s="141"/>
      <c r="RP51" s="141"/>
      <c r="RQ51" s="141"/>
      <c r="RR51" s="141"/>
      <c r="RS51" s="141"/>
    </row>
    <row r="52" spans="1:487" s="1" customFormat="1" ht="15.75" thickBot="1" x14ac:dyDescent="0.3">
      <c r="A52" s="148"/>
      <c r="B52" s="176" t="s">
        <v>36</v>
      </c>
      <c r="C52" s="4"/>
      <c r="D52" s="4"/>
      <c r="E52" s="3"/>
      <c r="F52" s="3"/>
      <c r="G52" s="3"/>
      <c r="H52" s="5"/>
      <c r="I52" s="4"/>
      <c r="J52" s="3"/>
      <c r="K52" s="3"/>
      <c r="L52" s="3"/>
      <c r="M52" s="5"/>
      <c r="N52" s="4"/>
      <c r="O52" s="3"/>
      <c r="P52" s="3"/>
      <c r="Q52" s="3"/>
      <c r="R52" s="5"/>
      <c r="S52" s="4"/>
      <c r="T52" s="3"/>
      <c r="U52" s="3"/>
      <c r="V52" s="3"/>
      <c r="W52" s="412" t="s">
        <v>111</v>
      </c>
      <c r="X52" s="4"/>
      <c r="Y52" s="3"/>
      <c r="Z52" s="3"/>
      <c r="AA52" s="3"/>
      <c r="AB52" s="5"/>
      <c r="AC52" s="299"/>
      <c r="AD52" s="300"/>
      <c r="AE52" s="300"/>
      <c r="AF52" s="300"/>
      <c r="AG52" s="301"/>
      <c r="AH52" s="94" t="s">
        <v>32</v>
      </c>
      <c r="AI52" s="3"/>
      <c r="AJ52" s="3"/>
      <c r="AK52" s="3"/>
      <c r="AL52" s="73"/>
      <c r="AM52" s="4"/>
      <c r="AN52" s="3"/>
      <c r="AO52" s="3"/>
      <c r="AP52" s="3"/>
      <c r="AQ52" s="412" t="s">
        <v>111</v>
      </c>
      <c r="AR52" s="4"/>
      <c r="AS52" s="3"/>
      <c r="AT52" s="3"/>
      <c r="AU52" s="3"/>
      <c r="AV52" s="5"/>
      <c r="AW52" s="4"/>
      <c r="AX52" s="3"/>
      <c r="AY52" s="3"/>
      <c r="AZ52" s="3"/>
      <c r="BA52" s="5"/>
      <c r="BB52" s="4"/>
      <c r="BC52" s="3"/>
      <c r="BD52" s="3"/>
      <c r="BE52" s="412" t="s">
        <v>115</v>
      </c>
      <c r="BF52" s="5"/>
      <c r="BG52" s="378"/>
      <c r="BH52" s="50"/>
      <c r="BI52" s="50"/>
      <c r="BJ52" s="50"/>
      <c r="BK52" s="356"/>
      <c r="BL52" s="366" t="s">
        <v>32</v>
      </c>
      <c r="BM52" s="3"/>
      <c r="BN52" s="3"/>
      <c r="BO52" s="3"/>
      <c r="BP52" s="5"/>
      <c r="BQ52" s="4"/>
      <c r="BR52" s="3"/>
      <c r="BS52" s="3"/>
      <c r="BT52" s="3"/>
      <c r="BU52" s="5"/>
      <c r="BV52" s="4"/>
      <c r="BW52" s="3"/>
      <c r="BX52" s="3"/>
      <c r="BY52" s="412" t="s">
        <v>115</v>
      </c>
      <c r="BZ52" s="5"/>
      <c r="CA52" s="4"/>
      <c r="CB52" s="3"/>
      <c r="CC52" s="3"/>
      <c r="CD52" s="8"/>
      <c r="CE52" s="5"/>
      <c r="CF52" s="4"/>
      <c r="CG52" s="3"/>
      <c r="CH52" s="3"/>
      <c r="CI52" s="3"/>
      <c r="CJ52" s="5"/>
      <c r="CK52" s="217">
        <f t="shared" si="2"/>
        <v>4</v>
      </c>
      <c r="CL52" s="82">
        <v>102</v>
      </c>
      <c r="CM52" s="218">
        <f t="shared" si="1"/>
        <v>3.9215686274509802</v>
      </c>
      <c r="CN52" s="138"/>
      <c r="CO52" s="138"/>
    </row>
    <row r="53" spans="1:487" s="25" customFormat="1" ht="25.5" customHeight="1" thickBot="1" x14ac:dyDescent="0.3">
      <c r="A53" s="148"/>
      <c r="B53" s="177" t="s">
        <v>166</v>
      </c>
      <c r="C53" s="67"/>
      <c r="D53" s="67"/>
      <c r="E53" s="51"/>
      <c r="F53" s="51"/>
      <c r="G53" s="51"/>
      <c r="H53" s="68"/>
      <c r="I53" s="67"/>
      <c r="J53" s="403"/>
      <c r="K53" s="51"/>
      <c r="L53" s="51"/>
      <c r="M53" s="68"/>
      <c r="N53" s="67"/>
      <c r="O53" s="51"/>
      <c r="P53" s="51"/>
      <c r="Q53" s="51"/>
      <c r="R53" s="68"/>
      <c r="S53" s="67"/>
      <c r="T53" s="51"/>
      <c r="U53" s="51"/>
      <c r="V53" s="51"/>
      <c r="W53" s="68"/>
      <c r="X53" s="67"/>
      <c r="Y53" s="51"/>
      <c r="Z53" s="51"/>
      <c r="AA53" s="51"/>
      <c r="AB53" s="68"/>
      <c r="AC53" s="299"/>
      <c r="AD53" s="300"/>
      <c r="AE53" s="300"/>
      <c r="AF53" s="300"/>
      <c r="AG53" s="301"/>
      <c r="AH53" s="94" t="s">
        <v>32</v>
      </c>
      <c r="AI53" s="51"/>
      <c r="AJ53" s="411" t="s">
        <v>127</v>
      </c>
      <c r="AK53" s="51"/>
      <c r="AL53" s="74"/>
      <c r="AM53" s="67"/>
      <c r="AN53" s="51"/>
      <c r="AO53" s="51"/>
      <c r="AP53" s="51"/>
      <c r="AQ53" s="68"/>
      <c r="AR53" s="67"/>
      <c r="AS53" s="51"/>
      <c r="AT53" s="51"/>
      <c r="AU53" s="51"/>
      <c r="AV53" s="68"/>
      <c r="AW53" s="67"/>
      <c r="AX53" s="51"/>
      <c r="AY53" s="51"/>
      <c r="AZ53" s="51"/>
      <c r="BA53" s="411" t="s">
        <v>127</v>
      </c>
      <c r="BB53" s="67"/>
      <c r="BC53" s="51"/>
      <c r="BD53" s="51"/>
      <c r="BE53" s="51"/>
      <c r="BF53" s="68"/>
      <c r="BG53" s="378"/>
      <c r="BH53" s="50"/>
      <c r="BI53" s="50"/>
      <c r="BJ53" s="50"/>
      <c r="BK53" s="356"/>
      <c r="BL53" s="366" t="s">
        <v>32</v>
      </c>
      <c r="BM53" s="51"/>
      <c r="BN53" s="51"/>
      <c r="BO53" s="51"/>
      <c r="BP53" s="68"/>
      <c r="BQ53" s="67"/>
      <c r="BR53" s="411" t="s">
        <v>127</v>
      </c>
      <c r="BS53" s="51"/>
      <c r="BT53" s="51"/>
      <c r="BU53" s="68"/>
      <c r="BV53" s="67"/>
      <c r="BW53" s="51"/>
      <c r="BX53" s="51"/>
      <c r="BY53" s="51"/>
      <c r="BZ53" s="68"/>
      <c r="CA53" s="67"/>
      <c r="CB53" s="51"/>
      <c r="CC53" s="51"/>
      <c r="CD53" s="51"/>
      <c r="CE53" s="68"/>
      <c r="CF53" s="67"/>
      <c r="CG53" s="51"/>
      <c r="CH53" s="51"/>
      <c r="CI53" s="51"/>
      <c r="CJ53" s="68"/>
      <c r="CK53" s="217">
        <f t="shared" si="2"/>
        <v>3</v>
      </c>
      <c r="CL53" s="83">
        <v>102</v>
      </c>
      <c r="CM53" s="218">
        <f t="shared" si="1"/>
        <v>2.9411764705882351</v>
      </c>
      <c r="CN53" s="138"/>
      <c r="CO53" s="138"/>
    </row>
    <row r="54" spans="1:487" s="25" customFormat="1" ht="26.25" thickBot="1" x14ac:dyDescent="0.3">
      <c r="A54" s="148"/>
      <c r="B54" s="177" t="s">
        <v>56</v>
      </c>
      <c r="C54" s="95"/>
      <c r="D54" s="95"/>
      <c r="E54" s="97"/>
      <c r="F54" s="97"/>
      <c r="G54" s="97"/>
      <c r="H54" s="96"/>
      <c r="I54" s="95"/>
      <c r="J54" s="97"/>
      <c r="K54" s="97"/>
      <c r="L54" s="97"/>
      <c r="M54" s="96"/>
      <c r="N54" s="95"/>
      <c r="O54" s="97"/>
      <c r="P54" s="97"/>
      <c r="Q54" s="97"/>
      <c r="R54" s="96"/>
      <c r="S54" s="95"/>
      <c r="T54" s="97"/>
      <c r="U54" s="97"/>
      <c r="V54" s="97"/>
      <c r="W54" s="96"/>
      <c r="X54" s="95"/>
      <c r="Y54" s="97"/>
      <c r="Z54" s="97"/>
      <c r="AA54" s="97"/>
      <c r="AB54" s="96"/>
      <c r="AC54" s="311"/>
      <c r="AD54" s="312"/>
      <c r="AE54" s="312"/>
      <c r="AF54" s="312"/>
      <c r="AG54" s="313"/>
      <c r="AH54" s="94" t="s">
        <v>32</v>
      </c>
      <c r="AI54" s="97"/>
      <c r="AJ54" s="97"/>
      <c r="AK54" s="97"/>
      <c r="AL54" s="187"/>
      <c r="AM54" s="67"/>
      <c r="AN54" s="51"/>
      <c r="AO54" s="51"/>
      <c r="AP54" s="51"/>
      <c r="AQ54" s="68"/>
      <c r="AR54" s="67"/>
      <c r="AS54" s="51"/>
      <c r="AT54" s="51"/>
      <c r="AU54" s="51"/>
      <c r="AV54" s="68"/>
      <c r="AW54" s="67"/>
      <c r="AX54" s="51"/>
      <c r="AY54" s="51"/>
      <c r="AZ54" s="51"/>
      <c r="BA54" s="68"/>
      <c r="BB54" s="67"/>
      <c r="BC54" s="51"/>
      <c r="BD54" s="51"/>
      <c r="BE54" s="51"/>
      <c r="BF54" s="68"/>
      <c r="BG54" s="378"/>
      <c r="BH54" s="50"/>
      <c r="BI54" s="50"/>
      <c r="BJ54" s="50"/>
      <c r="BK54" s="356"/>
      <c r="BL54" s="366" t="s">
        <v>32</v>
      </c>
      <c r="BM54" s="51"/>
      <c r="BN54" s="51"/>
      <c r="BO54" s="51"/>
      <c r="BP54" s="68"/>
      <c r="BQ54" s="67"/>
      <c r="BR54" s="51"/>
      <c r="BS54" s="51"/>
      <c r="BT54" s="51"/>
      <c r="BU54" s="68"/>
      <c r="BV54" s="67"/>
      <c r="BW54" s="51"/>
      <c r="BX54" s="51"/>
      <c r="BY54" s="51"/>
      <c r="BZ54" s="68"/>
      <c r="CA54" s="428" t="s">
        <v>120</v>
      </c>
      <c r="CB54" s="51"/>
      <c r="CC54" s="51"/>
      <c r="CD54" s="51"/>
      <c r="CE54" s="68"/>
      <c r="CF54" s="67"/>
      <c r="CG54" s="51"/>
      <c r="CH54" s="51"/>
      <c r="CI54" s="51"/>
      <c r="CJ54" s="68"/>
      <c r="CK54" s="217">
        <f t="shared" si="2"/>
        <v>1</v>
      </c>
      <c r="CL54" s="83">
        <v>68</v>
      </c>
      <c r="CM54" s="218">
        <f t="shared" si="1"/>
        <v>1.4705882352941175</v>
      </c>
      <c r="CN54" s="138"/>
      <c r="CO54" s="138"/>
    </row>
    <row r="55" spans="1:487" s="138" customFormat="1" ht="15.75" thickBot="1" x14ac:dyDescent="0.3">
      <c r="A55" s="148"/>
      <c r="B55" s="207" t="s">
        <v>19</v>
      </c>
      <c r="C55" s="130"/>
      <c r="D55" s="130"/>
      <c r="E55" s="132"/>
      <c r="F55" s="132"/>
      <c r="G55" s="132"/>
      <c r="H55" s="131"/>
      <c r="I55" s="130"/>
      <c r="J55" s="132"/>
      <c r="K55" s="132"/>
      <c r="L55" s="132"/>
      <c r="M55" s="131"/>
      <c r="N55" s="130"/>
      <c r="O55" s="132"/>
      <c r="P55" s="132"/>
      <c r="Q55" s="132"/>
      <c r="R55" s="131"/>
      <c r="S55" s="130"/>
      <c r="T55" s="132"/>
      <c r="U55" s="132"/>
      <c r="V55" s="132"/>
      <c r="W55" s="131"/>
      <c r="X55" s="130"/>
      <c r="Y55" s="132"/>
      <c r="Z55" s="132"/>
      <c r="AA55" s="132"/>
      <c r="AB55" s="131"/>
      <c r="AC55" s="311"/>
      <c r="AD55" s="312"/>
      <c r="AE55" s="312"/>
      <c r="AF55" s="312"/>
      <c r="AG55" s="313"/>
      <c r="AH55" s="94" t="s">
        <v>32</v>
      </c>
      <c r="AI55" s="132"/>
      <c r="AJ55" s="132"/>
      <c r="AK55" s="132"/>
      <c r="AL55" s="184"/>
      <c r="AM55" s="135"/>
      <c r="AN55" s="133"/>
      <c r="AO55" s="133"/>
      <c r="AP55" s="133"/>
      <c r="AQ55" s="136"/>
      <c r="AR55" s="135"/>
      <c r="AS55" s="133"/>
      <c r="AT55" s="133"/>
      <c r="AU55" s="133"/>
      <c r="AV55" s="136"/>
      <c r="AW55" s="428" t="s">
        <v>99</v>
      </c>
      <c r="AX55" s="133"/>
      <c r="AY55" s="133"/>
      <c r="AZ55" s="133"/>
      <c r="BA55" s="136"/>
      <c r="BB55" s="135"/>
      <c r="BC55" s="133"/>
      <c r="BD55" s="133"/>
      <c r="BE55" s="133"/>
      <c r="BF55" s="136"/>
      <c r="BG55" s="378"/>
      <c r="BH55" s="50"/>
      <c r="BI55" s="50"/>
      <c r="BJ55" s="50"/>
      <c r="BK55" s="356"/>
      <c r="BL55" s="366" t="s">
        <v>32</v>
      </c>
      <c r="BM55" s="133"/>
      <c r="BN55" s="133"/>
      <c r="BO55" s="133"/>
      <c r="BP55" s="136"/>
      <c r="BQ55" s="135"/>
      <c r="BR55" s="133"/>
      <c r="BS55" s="133"/>
      <c r="BT55" s="133"/>
      <c r="BU55" s="136"/>
      <c r="BV55" s="428" t="s">
        <v>99</v>
      </c>
      <c r="BW55" s="133"/>
      <c r="BX55" s="133"/>
      <c r="BY55" s="133"/>
      <c r="BZ55" s="136"/>
      <c r="CA55" s="135"/>
      <c r="CB55" s="133"/>
      <c r="CC55" s="133"/>
      <c r="CD55" s="133"/>
      <c r="CE55" s="136"/>
      <c r="CF55" s="135"/>
      <c r="CG55" s="133"/>
      <c r="CH55" s="133"/>
      <c r="CI55" s="133"/>
      <c r="CJ55" s="136"/>
      <c r="CK55" s="217">
        <f t="shared" si="2"/>
        <v>2</v>
      </c>
      <c r="CL55" s="137">
        <v>34</v>
      </c>
      <c r="CM55" s="218">
        <f t="shared" si="1"/>
        <v>5.8823529411764701</v>
      </c>
    </row>
    <row r="56" spans="1:487" s="25" customFormat="1" ht="15.75" thickBot="1" x14ac:dyDescent="0.3">
      <c r="A56" s="148">
        <v>5</v>
      </c>
      <c r="B56" s="177" t="s">
        <v>13</v>
      </c>
      <c r="C56" s="95"/>
      <c r="D56" s="95"/>
      <c r="E56" s="97"/>
      <c r="F56" s="405"/>
      <c r="G56" s="97"/>
      <c r="H56" s="96"/>
      <c r="I56" s="95"/>
      <c r="J56" s="97" t="s">
        <v>171</v>
      </c>
      <c r="K56" s="97"/>
      <c r="L56" s="97"/>
      <c r="M56" s="96"/>
      <c r="N56" s="95"/>
      <c r="O56" s="97"/>
      <c r="P56" s="97"/>
      <c r="Q56" s="97"/>
      <c r="R56" s="96"/>
      <c r="S56" s="95"/>
      <c r="T56" s="97" t="s">
        <v>172</v>
      </c>
      <c r="U56" s="97"/>
      <c r="V56" s="405"/>
      <c r="W56" s="96"/>
      <c r="X56" s="95"/>
      <c r="Y56" s="97"/>
      <c r="Z56" s="97"/>
      <c r="AA56" s="97" t="s">
        <v>173</v>
      </c>
      <c r="AB56" s="96"/>
      <c r="AC56" s="311"/>
      <c r="AD56" s="312"/>
      <c r="AE56" s="312"/>
      <c r="AF56" s="312"/>
      <c r="AG56" s="313"/>
      <c r="AH56" s="94" t="s">
        <v>32</v>
      </c>
      <c r="AI56" s="97"/>
      <c r="AJ56" s="97"/>
      <c r="AK56" s="97"/>
      <c r="AL56" s="187"/>
      <c r="AM56" s="67"/>
      <c r="AN56" s="51" t="s">
        <v>172</v>
      </c>
      <c r="AO56" s="51"/>
      <c r="AP56" s="51"/>
      <c r="AQ56" s="68"/>
      <c r="AR56" s="67"/>
      <c r="AS56" s="51"/>
      <c r="AT56" s="51"/>
      <c r="AU56" s="51"/>
      <c r="AV56" s="68"/>
      <c r="AW56" s="67"/>
      <c r="AX56" s="51"/>
      <c r="AY56" s="51"/>
      <c r="AZ56" s="51" t="s">
        <v>173</v>
      </c>
      <c r="BA56" s="68"/>
      <c r="BB56" s="67"/>
      <c r="BC56" s="51"/>
      <c r="BD56" s="405"/>
      <c r="BE56" s="51"/>
      <c r="BF56" s="68"/>
      <c r="BG56" s="378"/>
      <c r="BH56" s="50"/>
      <c r="BI56" s="50"/>
      <c r="BJ56" s="50"/>
      <c r="BK56" s="356"/>
      <c r="BL56" s="366" t="s">
        <v>32</v>
      </c>
      <c r="BM56" s="51"/>
      <c r="BN56" s="51"/>
      <c r="BO56" s="51"/>
      <c r="BP56" s="68"/>
      <c r="BQ56" s="67"/>
      <c r="BR56" s="51"/>
      <c r="BS56" s="51" t="s">
        <v>172</v>
      </c>
      <c r="BT56" s="405"/>
      <c r="BU56" s="68"/>
      <c r="BV56" s="67"/>
      <c r="BW56" s="51"/>
      <c r="BX56" s="51"/>
      <c r="BY56" s="51"/>
      <c r="BZ56" s="68"/>
      <c r="CA56" s="67"/>
      <c r="CB56" s="51"/>
      <c r="CC56" s="51"/>
      <c r="CD56" s="51" t="s">
        <v>173</v>
      </c>
      <c r="CE56" s="68"/>
      <c r="CF56" s="67"/>
      <c r="CG56" s="51"/>
      <c r="CH56" s="51"/>
      <c r="CI56" s="51"/>
      <c r="CJ56" s="68"/>
      <c r="CK56" s="217">
        <f t="shared" si="2"/>
        <v>7</v>
      </c>
      <c r="CL56" s="83">
        <v>75</v>
      </c>
      <c r="CM56" s="218">
        <f t="shared" si="1"/>
        <v>9.3333333333333339</v>
      </c>
      <c r="CN56" s="138"/>
      <c r="CO56" s="138"/>
    </row>
    <row r="57" spans="1:487" s="19" customFormat="1" ht="13.5" customHeight="1" thickBot="1" x14ac:dyDescent="0.3">
      <c r="A57" s="151"/>
      <c r="B57" s="62" t="s">
        <v>22</v>
      </c>
      <c r="C57" s="17"/>
      <c r="D57" s="17"/>
      <c r="E57" s="18"/>
      <c r="F57" s="18"/>
      <c r="G57" s="18"/>
      <c r="H57" s="16"/>
      <c r="I57" s="17"/>
      <c r="J57" s="18"/>
      <c r="K57" s="18"/>
      <c r="L57" s="18"/>
      <c r="M57" s="16"/>
      <c r="N57" s="17"/>
      <c r="O57" s="452"/>
      <c r="P57" s="18"/>
      <c r="Q57" s="18"/>
      <c r="R57" s="16"/>
      <c r="S57" s="17"/>
      <c r="T57" s="18"/>
      <c r="U57" s="18"/>
      <c r="V57" s="18"/>
      <c r="W57" s="16"/>
      <c r="X57" s="17"/>
      <c r="Y57" s="18"/>
      <c r="Z57" s="18"/>
      <c r="AA57" s="18"/>
      <c r="AB57" s="16"/>
      <c r="AC57" s="335"/>
      <c r="AD57" s="336"/>
      <c r="AE57" s="336"/>
      <c r="AF57" s="336"/>
      <c r="AG57" s="337"/>
      <c r="AH57" s="94" t="s">
        <v>32</v>
      </c>
      <c r="AI57" s="18"/>
      <c r="AJ57" s="18"/>
      <c r="AK57" s="18"/>
      <c r="AL57" s="24"/>
      <c r="AM57" s="17"/>
      <c r="AN57" s="18"/>
      <c r="AO57" s="18"/>
      <c r="AP57" s="18"/>
      <c r="AQ57" s="16"/>
      <c r="AR57" s="17"/>
      <c r="AS57" s="18"/>
      <c r="AT57" s="18"/>
      <c r="AU57" s="18"/>
      <c r="AV57" s="16"/>
      <c r="AW57" s="17"/>
      <c r="AX57" s="429"/>
      <c r="AY57" s="18"/>
      <c r="AZ57" s="18"/>
      <c r="BA57" s="16"/>
      <c r="BB57" s="17"/>
      <c r="BC57" s="18"/>
      <c r="BD57" s="18"/>
      <c r="BE57" s="18"/>
      <c r="BF57" s="16"/>
      <c r="BG57" s="376"/>
      <c r="BH57" s="167"/>
      <c r="BI57" s="167"/>
      <c r="BJ57" s="167"/>
      <c r="BK57" s="354"/>
      <c r="BL57" s="366" t="s">
        <v>32</v>
      </c>
      <c r="BM57" s="18"/>
      <c r="BN57" s="18"/>
      <c r="BO57" s="18"/>
      <c r="BP57" s="16"/>
      <c r="BQ57" s="17"/>
      <c r="BR57" s="18"/>
      <c r="BS57" s="18"/>
      <c r="BT57" s="18"/>
      <c r="BU57" s="16"/>
      <c r="BV57" s="17"/>
      <c r="BW57" s="18"/>
      <c r="BX57" s="18"/>
      <c r="BY57" s="18"/>
      <c r="BZ57" s="16" t="s">
        <v>129</v>
      </c>
      <c r="CA57" s="17"/>
      <c r="CB57" s="18"/>
      <c r="CC57" s="18"/>
      <c r="CD57" s="18"/>
      <c r="CE57" s="16"/>
      <c r="CF57" s="17"/>
      <c r="CG57" s="429"/>
      <c r="CH57" s="18"/>
      <c r="CI57" s="18"/>
      <c r="CJ57" s="16"/>
      <c r="CK57" s="217">
        <f t="shared" si="2"/>
        <v>1</v>
      </c>
      <c r="CL57" s="79">
        <v>16</v>
      </c>
      <c r="CM57" s="218">
        <f t="shared" si="1"/>
        <v>6.25</v>
      </c>
      <c r="CN57" s="144"/>
      <c r="CO57" s="144"/>
      <c r="CP57" s="139"/>
      <c r="CQ57" s="139"/>
      <c r="CR57" s="139"/>
      <c r="CS57" s="139"/>
      <c r="CT57" s="139"/>
      <c r="CU57" s="139"/>
      <c r="CV57" s="139"/>
      <c r="CW57" s="139"/>
      <c r="CX57" s="139"/>
      <c r="CY57" s="139"/>
      <c r="CZ57" s="139"/>
      <c r="DA57" s="139"/>
      <c r="DB57" s="139"/>
      <c r="DC57" s="139"/>
      <c r="DD57" s="139"/>
      <c r="DE57" s="139"/>
      <c r="DF57" s="139"/>
      <c r="DG57" s="139"/>
      <c r="DH57" s="139"/>
      <c r="DI57" s="139"/>
      <c r="DJ57" s="139"/>
      <c r="DK57" s="139"/>
      <c r="DL57" s="139"/>
      <c r="DM57" s="139"/>
      <c r="DN57" s="139"/>
      <c r="DO57" s="139"/>
      <c r="DP57" s="139"/>
      <c r="DQ57" s="139"/>
      <c r="DR57" s="139"/>
      <c r="DS57" s="139"/>
      <c r="DT57" s="139"/>
      <c r="DU57" s="139"/>
      <c r="DV57" s="139"/>
      <c r="DW57" s="139"/>
      <c r="DX57" s="139"/>
      <c r="DY57" s="139"/>
      <c r="DZ57" s="139"/>
      <c r="EA57" s="139"/>
      <c r="EB57" s="139"/>
      <c r="EC57" s="139"/>
      <c r="ED57" s="139"/>
      <c r="EE57" s="139"/>
      <c r="EF57" s="139"/>
      <c r="EG57" s="139"/>
      <c r="EH57" s="139"/>
      <c r="EI57" s="139"/>
      <c r="EJ57" s="139"/>
      <c r="EK57" s="139"/>
      <c r="EL57" s="139"/>
      <c r="EM57" s="139"/>
      <c r="EN57" s="139"/>
      <c r="EO57" s="139"/>
      <c r="EP57" s="139"/>
      <c r="EQ57" s="139"/>
      <c r="ER57" s="139"/>
      <c r="ES57" s="139"/>
      <c r="ET57" s="139"/>
      <c r="EU57" s="139"/>
      <c r="EV57" s="139"/>
      <c r="EW57" s="139"/>
      <c r="EX57" s="139"/>
      <c r="EY57" s="139"/>
      <c r="EZ57" s="139"/>
      <c r="FA57" s="139"/>
      <c r="FB57" s="139"/>
      <c r="FC57" s="139"/>
      <c r="FD57" s="139"/>
      <c r="FE57" s="139"/>
      <c r="FF57" s="139"/>
      <c r="FG57" s="139"/>
      <c r="FH57" s="139"/>
      <c r="FI57" s="139"/>
      <c r="FJ57" s="139"/>
      <c r="FK57" s="139"/>
      <c r="FL57" s="139"/>
      <c r="FM57" s="139"/>
      <c r="FN57" s="139"/>
      <c r="FO57" s="139"/>
      <c r="FP57" s="139"/>
      <c r="FQ57" s="139"/>
      <c r="FR57" s="139"/>
      <c r="FS57" s="139"/>
      <c r="FT57" s="139"/>
      <c r="FU57" s="139"/>
      <c r="FV57" s="139"/>
      <c r="FW57" s="139"/>
      <c r="FX57" s="139"/>
      <c r="FY57" s="139"/>
      <c r="FZ57" s="139"/>
      <c r="GA57" s="139"/>
      <c r="GB57" s="139"/>
      <c r="GC57" s="139"/>
      <c r="GD57" s="139"/>
      <c r="GE57" s="139"/>
      <c r="GF57" s="139"/>
      <c r="GG57" s="139"/>
      <c r="GH57" s="139"/>
      <c r="GI57" s="139"/>
      <c r="GJ57" s="139"/>
      <c r="GK57" s="139"/>
      <c r="GL57" s="139"/>
      <c r="GM57" s="139"/>
      <c r="GN57" s="139"/>
      <c r="GO57" s="139"/>
      <c r="GP57" s="139"/>
      <c r="GQ57" s="139"/>
      <c r="GR57" s="139"/>
      <c r="GS57" s="139"/>
      <c r="GT57" s="139"/>
      <c r="GU57" s="139"/>
      <c r="GV57" s="139"/>
      <c r="GW57" s="139"/>
      <c r="GX57" s="139"/>
      <c r="GY57" s="139"/>
      <c r="GZ57" s="139"/>
      <c r="HA57" s="139"/>
      <c r="HB57" s="139"/>
      <c r="HC57" s="139"/>
      <c r="HD57" s="139"/>
      <c r="HE57" s="139"/>
      <c r="HF57" s="139"/>
      <c r="HG57" s="139"/>
      <c r="HH57" s="139"/>
      <c r="HI57" s="139"/>
      <c r="HJ57" s="139"/>
      <c r="HK57" s="139"/>
      <c r="HL57" s="139"/>
      <c r="HM57" s="139"/>
      <c r="HN57" s="139"/>
      <c r="HO57" s="139"/>
      <c r="HP57" s="139"/>
      <c r="HQ57" s="139"/>
      <c r="HR57" s="139"/>
      <c r="HS57" s="139"/>
      <c r="HT57" s="139"/>
      <c r="HU57" s="139"/>
      <c r="HV57" s="139"/>
      <c r="HW57" s="139"/>
      <c r="HX57" s="139"/>
      <c r="HY57" s="139"/>
      <c r="HZ57" s="139"/>
      <c r="IA57" s="139"/>
      <c r="IB57" s="139"/>
      <c r="IC57" s="139"/>
      <c r="ID57" s="139"/>
      <c r="IE57" s="139"/>
      <c r="IF57" s="139"/>
      <c r="IG57" s="139"/>
      <c r="IH57" s="139"/>
      <c r="II57" s="139"/>
      <c r="IJ57" s="139"/>
      <c r="IK57" s="139"/>
      <c r="IL57" s="139"/>
      <c r="IM57" s="139"/>
      <c r="IN57" s="139"/>
      <c r="IO57" s="139"/>
      <c r="IP57" s="139"/>
      <c r="IQ57" s="139"/>
      <c r="IR57" s="139"/>
      <c r="IS57" s="139"/>
      <c r="IT57" s="139"/>
      <c r="IU57" s="139"/>
      <c r="IV57" s="139"/>
      <c r="IW57" s="139"/>
      <c r="IX57" s="139"/>
      <c r="IY57" s="139"/>
      <c r="IZ57" s="139"/>
      <c r="JA57" s="139"/>
      <c r="JB57" s="139"/>
      <c r="JC57" s="139"/>
      <c r="JD57" s="139"/>
      <c r="JE57" s="139"/>
      <c r="JF57" s="139"/>
      <c r="JG57" s="139"/>
      <c r="JH57" s="139"/>
      <c r="JI57" s="139"/>
      <c r="JJ57" s="139"/>
      <c r="JK57" s="139"/>
      <c r="JL57" s="139"/>
      <c r="JM57" s="139"/>
      <c r="JN57" s="139"/>
      <c r="JO57" s="139"/>
      <c r="JP57" s="139"/>
      <c r="JQ57" s="139"/>
      <c r="JR57" s="139"/>
      <c r="JS57" s="139"/>
      <c r="JT57" s="139"/>
      <c r="JU57" s="139"/>
      <c r="JV57" s="139"/>
      <c r="JW57" s="139"/>
      <c r="JX57" s="139"/>
      <c r="JY57" s="139"/>
      <c r="JZ57" s="139"/>
      <c r="KA57" s="139"/>
      <c r="KB57" s="139"/>
      <c r="KC57" s="139"/>
      <c r="KD57" s="139"/>
      <c r="KE57" s="139"/>
      <c r="KF57" s="139"/>
      <c r="KG57" s="139"/>
      <c r="KH57" s="139"/>
      <c r="KI57" s="139"/>
      <c r="KJ57" s="139"/>
      <c r="KK57" s="139"/>
      <c r="KL57" s="139"/>
      <c r="KM57" s="139"/>
      <c r="KN57" s="139"/>
      <c r="KO57" s="139"/>
      <c r="KP57" s="139"/>
      <c r="KQ57" s="139"/>
      <c r="KR57" s="139"/>
      <c r="KS57" s="139"/>
      <c r="KT57" s="139"/>
      <c r="KU57" s="139"/>
      <c r="KV57" s="139"/>
      <c r="KW57" s="139"/>
      <c r="KX57" s="139"/>
      <c r="KY57" s="139"/>
      <c r="KZ57" s="139"/>
      <c r="LA57" s="139"/>
      <c r="LB57" s="139"/>
      <c r="LC57" s="139"/>
      <c r="LD57" s="139"/>
      <c r="LE57" s="139"/>
      <c r="LF57" s="139"/>
      <c r="LG57" s="139"/>
      <c r="LH57" s="139"/>
      <c r="LI57" s="139"/>
      <c r="LJ57" s="139"/>
      <c r="LK57" s="139"/>
      <c r="LL57" s="139"/>
      <c r="LM57" s="139"/>
      <c r="LN57" s="139"/>
      <c r="LO57" s="139"/>
      <c r="LP57" s="139"/>
      <c r="LQ57" s="139"/>
      <c r="LR57" s="139"/>
      <c r="LS57" s="139"/>
      <c r="LT57" s="139"/>
      <c r="LU57" s="139"/>
      <c r="LV57" s="139"/>
      <c r="LW57" s="139"/>
      <c r="LX57" s="139"/>
      <c r="LY57" s="139"/>
      <c r="LZ57" s="139"/>
      <c r="MA57" s="139"/>
      <c r="MB57" s="139"/>
      <c r="MC57" s="139"/>
      <c r="MD57" s="139"/>
      <c r="ME57" s="139"/>
      <c r="MF57" s="139"/>
      <c r="MG57" s="139"/>
      <c r="MH57" s="139"/>
      <c r="MI57" s="139"/>
      <c r="MJ57" s="139"/>
      <c r="MK57" s="139"/>
      <c r="ML57" s="139"/>
      <c r="MM57" s="139"/>
      <c r="MN57" s="139"/>
      <c r="MO57" s="139"/>
      <c r="MP57" s="139"/>
      <c r="MQ57" s="139"/>
      <c r="MR57" s="139"/>
      <c r="MS57" s="139"/>
      <c r="MT57" s="139"/>
      <c r="MU57" s="139"/>
      <c r="MV57" s="139"/>
      <c r="MW57" s="139"/>
      <c r="MX57" s="139"/>
      <c r="MY57" s="139"/>
      <c r="MZ57" s="139"/>
      <c r="NA57" s="139"/>
      <c r="NB57" s="139"/>
      <c r="NC57" s="139"/>
      <c r="ND57" s="139"/>
      <c r="NE57" s="139"/>
      <c r="NF57" s="139"/>
      <c r="NG57" s="139"/>
      <c r="NH57" s="139"/>
      <c r="NI57" s="139"/>
      <c r="NJ57" s="139"/>
      <c r="NK57" s="139"/>
      <c r="NL57" s="139"/>
      <c r="NM57" s="139"/>
      <c r="NN57" s="139"/>
      <c r="NO57" s="139"/>
      <c r="NP57" s="139"/>
      <c r="NQ57" s="139"/>
      <c r="NR57" s="139"/>
      <c r="NS57" s="139"/>
      <c r="NT57" s="139"/>
      <c r="NU57" s="139"/>
      <c r="NV57" s="139"/>
      <c r="NW57" s="139"/>
      <c r="NX57" s="139"/>
      <c r="NY57" s="139"/>
      <c r="NZ57" s="139"/>
      <c r="OA57" s="139"/>
      <c r="OB57" s="139"/>
      <c r="OC57" s="139"/>
      <c r="OD57" s="139"/>
      <c r="OE57" s="139"/>
      <c r="OF57" s="139"/>
      <c r="OG57" s="139"/>
      <c r="OH57" s="139"/>
      <c r="OI57" s="139"/>
      <c r="OJ57" s="139"/>
      <c r="OK57" s="139"/>
      <c r="OL57" s="139"/>
      <c r="OM57" s="139"/>
      <c r="ON57" s="139"/>
      <c r="OO57" s="139"/>
      <c r="OP57" s="139"/>
      <c r="OQ57" s="139"/>
      <c r="OR57" s="139"/>
      <c r="OS57" s="139"/>
      <c r="OT57" s="139"/>
      <c r="OU57" s="139"/>
      <c r="OV57" s="139"/>
      <c r="OW57" s="139"/>
      <c r="OX57" s="139"/>
      <c r="OY57" s="139"/>
      <c r="OZ57" s="139"/>
      <c r="PA57" s="139"/>
      <c r="PB57" s="139"/>
      <c r="PC57" s="139"/>
      <c r="PD57" s="139"/>
      <c r="PE57" s="139"/>
      <c r="PF57" s="139"/>
      <c r="PG57" s="139"/>
      <c r="PH57" s="139"/>
      <c r="PI57" s="139"/>
      <c r="PJ57" s="139"/>
      <c r="PK57" s="139"/>
      <c r="PL57" s="139"/>
      <c r="PM57" s="139"/>
      <c r="PN57" s="139"/>
      <c r="PO57" s="139"/>
      <c r="PP57" s="139"/>
      <c r="PQ57" s="139"/>
      <c r="PR57" s="139"/>
      <c r="PS57" s="139"/>
      <c r="PT57" s="139"/>
      <c r="PU57" s="139"/>
      <c r="PV57" s="139"/>
      <c r="PW57" s="139"/>
      <c r="PX57" s="139"/>
      <c r="PY57" s="139"/>
      <c r="PZ57" s="139"/>
      <c r="QA57" s="139"/>
      <c r="QB57" s="139"/>
      <c r="QC57" s="139"/>
      <c r="QD57" s="139"/>
      <c r="QE57" s="139"/>
      <c r="QF57" s="139"/>
      <c r="QG57" s="139"/>
      <c r="QH57" s="139"/>
      <c r="QI57" s="139"/>
      <c r="QJ57" s="139"/>
      <c r="QK57" s="139"/>
      <c r="QL57" s="139"/>
      <c r="QM57" s="139"/>
      <c r="QN57" s="139"/>
      <c r="QO57" s="139"/>
      <c r="QP57" s="139"/>
      <c r="QQ57" s="139"/>
      <c r="QR57" s="139"/>
      <c r="QS57" s="139"/>
      <c r="QT57" s="139"/>
      <c r="QU57" s="139"/>
      <c r="QV57" s="139"/>
      <c r="QW57" s="139"/>
      <c r="QX57" s="139"/>
      <c r="QY57" s="139"/>
      <c r="QZ57" s="139"/>
      <c r="RA57" s="139"/>
      <c r="RB57" s="139"/>
      <c r="RC57" s="139"/>
      <c r="RD57" s="139"/>
      <c r="RE57" s="139"/>
      <c r="RF57" s="139"/>
      <c r="RG57" s="139"/>
      <c r="RH57" s="139"/>
      <c r="RI57" s="139"/>
      <c r="RJ57" s="139"/>
      <c r="RK57" s="139"/>
      <c r="RL57" s="139"/>
      <c r="RM57" s="139"/>
      <c r="RN57" s="139"/>
      <c r="RO57" s="139"/>
      <c r="RP57" s="139"/>
      <c r="RQ57" s="139"/>
      <c r="RR57" s="139"/>
      <c r="RS57" s="139"/>
    </row>
    <row r="58" spans="1:487" s="128" customFormat="1" ht="13.5" customHeight="1" thickBot="1" x14ac:dyDescent="0.25">
      <c r="A58" s="121"/>
      <c r="B58" s="122" t="s">
        <v>51</v>
      </c>
      <c r="C58" s="123"/>
      <c r="D58" s="123"/>
      <c r="E58" s="429" t="s">
        <v>131</v>
      </c>
      <c r="F58" s="125"/>
      <c r="G58" s="125"/>
      <c r="H58" s="124"/>
      <c r="I58" s="123"/>
      <c r="J58" s="125"/>
      <c r="K58" s="125"/>
      <c r="L58" s="125"/>
      <c r="M58" s="124"/>
      <c r="N58" s="123"/>
      <c r="O58" s="125"/>
      <c r="P58" s="125"/>
      <c r="Q58" s="125"/>
      <c r="R58" s="124"/>
      <c r="S58" s="123"/>
      <c r="T58" s="125"/>
      <c r="U58" s="125"/>
      <c r="V58" s="125"/>
      <c r="W58" s="124"/>
      <c r="X58" s="123"/>
      <c r="Y58" s="125"/>
      <c r="Z58" s="125"/>
      <c r="AA58" s="125"/>
      <c r="AB58" s="124"/>
      <c r="AC58" s="335"/>
      <c r="AD58" s="336"/>
      <c r="AE58" s="336"/>
      <c r="AF58" s="336"/>
      <c r="AG58" s="337"/>
      <c r="AH58" s="94" t="s">
        <v>32</v>
      </c>
      <c r="AI58" s="125"/>
      <c r="AJ58" s="125"/>
      <c r="AK58" s="125"/>
      <c r="AL58" s="126"/>
      <c r="AM58" s="123"/>
      <c r="AN58" s="125"/>
      <c r="AO58" s="125"/>
      <c r="AP58" s="125"/>
      <c r="AQ58" s="124"/>
      <c r="AR58" s="123"/>
      <c r="AS58" s="125"/>
      <c r="AT58" s="125"/>
      <c r="AU58" s="125"/>
      <c r="AV58" s="124"/>
      <c r="AW58" s="123"/>
      <c r="AX58" s="125"/>
      <c r="AY58" s="125"/>
      <c r="AZ58" s="125"/>
      <c r="BA58" s="124"/>
      <c r="BB58" s="123"/>
      <c r="BC58" s="125"/>
      <c r="BD58" s="125"/>
      <c r="BE58" s="125"/>
      <c r="BF58" s="124"/>
      <c r="BG58" s="376"/>
      <c r="BH58" s="167"/>
      <c r="BI58" s="167"/>
      <c r="BJ58" s="167"/>
      <c r="BK58" s="354"/>
      <c r="BL58" s="366" t="s">
        <v>32</v>
      </c>
      <c r="BM58" s="125"/>
      <c r="BN58" s="125"/>
      <c r="BO58" s="125"/>
      <c r="BP58" s="124"/>
      <c r="BQ58" s="123"/>
      <c r="BR58" s="125"/>
      <c r="BS58" s="125"/>
      <c r="BT58" s="125"/>
      <c r="BU58" s="124"/>
      <c r="BV58" s="123"/>
      <c r="BW58" s="125"/>
      <c r="BX58" s="125"/>
      <c r="BY58" s="125"/>
      <c r="BZ58" s="124"/>
      <c r="CA58" s="123"/>
      <c r="CB58" s="429" t="s">
        <v>135</v>
      </c>
      <c r="CC58" s="125"/>
      <c r="CD58" s="125"/>
      <c r="CE58" s="124"/>
      <c r="CF58" s="123"/>
      <c r="CG58" s="125"/>
      <c r="CH58" s="125"/>
      <c r="CI58" s="125"/>
      <c r="CJ58" s="124"/>
      <c r="CK58" s="217">
        <f t="shared" si="2"/>
        <v>2</v>
      </c>
      <c r="CL58" s="127">
        <v>34</v>
      </c>
      <c r="CM58" s="218">
        <f t="shared" si="1"/>
        <v>5.8823529411764701</v>
      </c>
      <c r="CN58" s="140"/>
      <c r="CO58" s="140"/>
      <c r="CP58" s="140"/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40"/>
      <c r="DB58" s="140"/>
      <c r="DC58" s="140"/>
      <c r="DD58" s="140"/>
      <c r="DE58" s="140"/>
      <c r="DF58" s="140"/>
      <c r="DG58" s="140"/>
      <c r="DH58" s="140"/>
      <c r="DI58" s="140"/>
      <c r="DJ58" s="140"/>
      <c r="DK58" s="140"/>
      <c r="DL58" s="140"/>
      <c r="DM58" s="140"/>
      <c r="DN58" s="140"/>
      <c r="DO58" s="140"/>
      <c r="DP58" s="140"/>
      <c r="DQ58" s="140"/>
      <c r="DR58" s="140"/>
      <c r="DS58" s="140"/>
      <c r="DT58" s="140"/>
      <c r="DU58" s="140"/>
      <c r="DV58" s="140"/>
      <c r="DW58" s="140"/>
      <c r="DX58" s="140"/>
      <c r="DY58" s="140"/>
      <c r="DZ58" s="140"/>
      <c r="EA58" s="140"/>
      <c r="EB58" s="140"/>
      <c r="EC58" s="140"/>
      <c r="ED58" s="140"/>
      <c r="EE58" s="140"/>
      <c r="EF58" s="140"/>
      <c r="EG58" s="140"/>
      <c r="EH58" s="140"/>
      <c r="EI58" s="140"/>
      <c r="EJ58" s="140"/>
      <c r="EK58" s="140"/>
      <c r="EL58" s="140"/>
      <c r="EM58" s="140"/>
      <c r="EN58" s="140"/>
      <c r="EO58" s="140"/>
      <c r="EP58" s="140"/>
      <c r="EQ58" s="140"/>
      <c r="ER58" s="140"/>
      <c r="ES58" s="140"/>
      <c r="ET58" s="140"/>
      <c r="EU58" s="140"/>
      <c r="EV58" s="140"/>
      <c r="EW58" s="140"/>
      <c r="EX58" s="140"/>
      <c r="EY58" s="140"/>
      <c r="EZ58" s="140"/>
      <c r="FA58" s="140"/>
      <c r="FB58" s="140"/>
      <c r="FC58" s="140"/>
      <c r="FD58" s="140"/>
      <c r="FE58" s="140"/>
      <c r="FF58" s="140"/>
      <c r="FG58" s="140"/>
      <c r="FH58" s="140"/>
      <c r="FI58" s="140"/>
      <c r="FJ58" s="140"/>
      <c r="FK58" s="140"/>
      <c r="FL58" s="140"/>
      <c r="FM58" s="140"/>
      <c r="FN58" s="140"/>
      <c r="FO58" s="140"/>
      <c r="FP58" s="140"/>
      <c r="FQ58" s="140"/>
      <c r="FR58" s="140"/>
      <c r="FS58" s="140"/>
      <c r="FT58" s="140"/>
      <c r="FU58" s="140"/>
      <c r="FV58" s="140"/>
      <c r="FW58" s="140"/>
      <c r="FX58" s="140"/>
      <c r="FY58" s="140"/>
      <c r="FZ58" s="140"/>
      <c r="GA58" s="140"/>
      <c r="GB58" s="140"/>
      <c r="GC58" s="140"/>
      <c r="GD58" s="140"/>
      <c r="GE58" s="140"/>
      <c r="GF58" s="140"/>
      <c r="GG58" s="140"/>
      <c r="GH58" s="140"/>
      <c r="GI58" s="140"/>
      <c r="GJ58" s="140"/>
      <c r="GK58" s="140"/>
      <c r="GL58" s="140"/>
      <c r="GM58" s="140"/>
      <c r="GN58" s="140"/>
      <c r="GO58" s="140"/>
      <c r="GP58" s="140"/>
      <c r="GQ58" s="140"/>
      <c r="GR58" s="140"/>
      <c r="GS58" s="140"/>
      <c r="GT58" s="140"/>
      <c r="GU58" s="140"/>
      <c r="GV58" s="140"/>
      <c r="GW58" s="140"/>
      <c r="GX58" s="140"/>
      <c r="GY58" s="140"/>
      <c r="GZ58" s="140"/>
      <c r="HA58" s="140"/>
      <c r="HB58" s="140"/>
      <c r="HC58" s="140"/>
      <c r="HD58" s="140"/>
      <c r="HE58" s="140"/>
      <c r="HF58" s="140"/>
      <c r="HG58" s="140"/>
      <c r="HH58" s="140"/>
      <c r="HI58" s="140"/>
      <c r="HJ58" s="140"/>
      <c r="HK58" s="140"/>
      <c r="HL58" s="140"/>
      <c r="HM58" s="140"/>
      <c r="HN58" s="140"/>
      <c r="HO58" s="140"/>
      <c r="HP58" s="140"/>
      <c r="HQ58" s="140"/>
      <c r="HR58" s="140"/>
      <c r="HS58" s="140"/>
      <c r="HT58" s="140"/>
      <c r="HU58" s="140"/>
      <c r="HV58" s="140"/>
      <c r="HW58" s="140"/>
      <c r="HX58" s="140"/>
      <c r="HY58" s="140"/>
      <c r="HZ58" s="140"/>
      <c r="IA58" s="140"/>
      <c r="IB58" s="140"/>
      <c r="IC58" s="140"/>
      <c r="ID58" s="140"/>
      <c r="IE58" s="140"/>
      <c r="IF58" s="140"/>
      <c r="IG58" s="140"/>
      <c r="IH58" s="140"/>
      <c r="II58" s="140"/>
      <c r="IJ58" s="140"/>
      <c r="IK58" s="140"/>
      <c r="IL58" s="140"/>
      <c r="IM58" s="140"/>
      <c r="IN58" s="140"/>
      <c r="IO58" s="140"/>
      <c r="IP58" s="140"/>
      <c r="IQ58" s="140"/>
      <c r="IR58" s="140"/>
      <c r="IS58" s="140"/>
      <c r="IT58" s="140"/>
      <c r="IU58" s="140"/>
      <c r="IV58" s="140"/>
      <c r="IW58" s="140"/>
      <c r="IX58" s="140"/>
      <c r="IY58" s="140"/>
      <c r="IZ58" s="140"/>
      <c r="JA58" s="140"/>
      <c r="JB58" s="140"/>
      <c r="JC58" s="140"/>
      <c r="JD58" s="140"/>
      <c r="JE58" s="140"/>
      <c r="JF58" s="140"/>
      <c r="JG58" s="140"/>
      <c r="JH58" s="140"/>
      <c r="JI58" s="140"/>
      <c r="JJ58" s="140"/>
      <c r="JK58" s="140"/>
      <c r="JL58" s="140"/>
      <c r="JM58" s="140"/>
      <c r="JN58" s="140"/>
      <c r="JO58" s="140"/>
      <c r="JP58" s="140"/>
      <c r="JQ58" s="140"/>
      <c r="JR58" s="140"/>
      <c r="JS58" s="140"/>
      <c r="JT58" s="140"/>
      <c r="JU58" s="140"/>
      <c r="JV58" s="140"/>
      <c r="JW58" s="140"/>
      <c r="JX58" s="140"/>
      <c r="JY58" s="140"/>
      <c r="JZ58" s="140"/>
      <c r="KA58" s="140"/>
      <c r="KB58" s="140"/>
      <c r="KC58" s="140"/>
      <c r="KD58" s="140"/>
      <c r="KE58" s="140"/>
      <c r="KF58" s="140"/>
      <c r="KG58" s="140"/>
      <c r="KH58" s="140"/>
      <c r="KI58" s="140"/>
      <c r="KJ58" s="140"/>
      <c r="KK58" s="140"/>
      <c r="KL58" s="140"/>
      <c r="KM58" s="140"/>
      <c r="KN58" s="140"/>
      <c r="KO58" s="140"/>
      <c r="KP58" s="140"/>
      <c r="KQ58" s="140"/>
      <c r="KR58" s="140"/>
      <c r="KS58" s="140"/>
      <c r="KT58" s="140"/>
      <c r="KU58" s="140"/>
      <c r="KV58" s="140"/>
      <c r="KW58" s="140"/>
      <c r="KX58" s="140"/>
      <c r="KY58" s="140"/>
      <c r="KZ58" s="140"/>
      <c r="LA58" s="140"/>
      <c r="LB58" s="140"/>
      <c r="LC58" s="140"/>
      <c r="LD58" s="140"/>
      <c r="LE58" s="140"/>
      <c r="LF58" s="140"/>
      <c r="LG58" s="140"/>
      <c r="LH58" s="140"/>
      <c r="LI58" s="140"/>
      <c r="LJ58" s="140"/>
      <c r="LK58" s="140"/>
      <c r="LL58" s="140"/>
      <c r="LM58" s="140"/>
      <c r="LN58" s="140"/>
      <c r="LO58" s="140"/>
      <c r="LP58" s="140"/>
      <c r="LQ58" s="140"/>
      <c r="LR58" s="140"/>
      <c r="LS58" s="140"/>
      <c r="LT58" s="140"/>
      <c r="LU58" s="140"/>
      <c r="LV58" s="140"/>
      <c r="LW58" s="140"/>
      <c r="LX58" s="140"/>
      <c r="LY58" s="140"/>
      <c r="LZ58" s="140"/>
      <c r="MA58" s="140"/>
      <c r="MB58" s="140"/>
      <c r="MC58" s="140"/>
      <c r="MD58" s="140"/>
      <c r="ME58" s="140"/>
      <c r="MF58" s="140"/>
      <c r="MG58" s="140"/>
      <c r="MH58" s="140"/>
      <c r="MI58" s="140"/>
      <c r="MJ58" s="140"/>
      <c r="MK58" s="140"/>
      <c r="ML58" s="140"/>
      <c r="MM58" s="140"/>
      <c r="MN58" s="140"/>
      <c r="MO58" s="140"/>
      <c r="MP58" s="140"/>
      <c r="MQ58" s="140"/>
      <c r="MR58" s="140"/>
      <c r="MS58" s="140"/>
      <c r="MT58" s="140"/>
      <c r="MU58" s="140"/>
      <c r="MV58" s="140"/>
      <c r="MW58" s="140"/>
      <c r="MX58" s="140"/>
      <c r="MY58" s="140"/>
      <c r="MZ58" s="140"/>
      <c r="NA58" s="140"/>
      <c r="NB58" s="140"/>
      <c r="NC58" s="140"/>
      <c r="ND58" s="140"/>
      <c r="NE58" s="140"/>
      <c r="NF58" s="140"/>
      <c r="NG58" s="140"/>
      <c r="NH58" s="140"/>
      <c r="NI58" s="140"/>
      <c r="NJ58" s="140"/>
      <c r="NK58" s="140"/>
      <c r="NL58" s="140"/>
      <c r="NM58" s="140"/>
      <c r="NN58" s="140"/>
      <c r="NO58" s="140"/>
      <c r="NP58" s="140"/>
      <c r="NQ58" s="140"/>
      <c r="NR58" s="140"/>
      <c r="NS58" s="140"/>
      <c r="NT58" s="140"/>
      <c r="NU58" s="140"/>
      <c r="NV58" s="140"/>
      <c r="NW58" s="140"/>
      <c r="NX58" s="140"/>
      <c r="NY58" s="140"/>
      <c r="NZ58" s="140"/>
      <c r="OA58" s="140"/>
      <c r="OB58" s="140"/>
      <c r="OC58" s="140"/>
      <c r="OD58" s="140"/>
      <c r="OE58" s="140"/>
      <c r="OF58" s="140"/>
      <c r="OG58" s="140"/>
      <c r="OH58" s="140"/>
      <c r="OI58" s="140"/>
      <c r="OJ58" s="140"/>
      <c r="OK58" s="140"/>
      <c r="OL58" s="140"/>
      <c r="OM58" s="140"/>
      <c r="ON58" s="140"/>
      <c r="OO58" s="140"/>
      <c r="OP58" s="140"/>
      <c r="OQ58" s="140"/>
      <c r="OR58" s="140"/>
      <c r="OS58" s="140"/>
      <c r="OT58" s="140"/>
      <c r="OU58" s="140"/>
      <c r="OV58" s="140"/>
      <c r="OW58" s="140"/>
      <c r="OX58" s="140"/>
      <c r="OY58" s="140"/>
      <c r="OZ58" s="140"/>
      <c r="PA58" s="140"/>
      <c r="PB58" s="140"/>
      <c r="PC58" s="140"/>
      <c r="PD58" s="140"/>
      <c r="PE58" s="140"/>
      <c r="PF58" s="140"/>
      <c r="PG58" s="140"/>
      <c r="PH58" s="140"/>
      <c r="PI58" s="140"/>
      <c r="PJ58" s="140"/>
      <c r="PK58" s="140"/>
      <c r="PL58" s="140"/>
      <c r="PM58" s="140"/>
      <c r="PN58" s="140"/>
      <c r="PO58" s="140"/>
      <c r="PP58" s="140"/>
      <c r="PQ58" s="140"/>
      <c r="PR58" s="140"/>
      <c r="PS58" s="140"/>
      <c r="PT58" s="140"/>
      <c r="PU58" s="140"/>
      <c r="PV58" s="140"/>
      <c r="PW58" s="140"/>
      <c r="PX58" s="140"/>
      <c r="PY58" s="140"/>
      <c r="PZ58" s="140"/>
      <c r="QA58" s="140"/>
      <c r="QB58" s="140"/>
      <c r="QC58" s="140"/>
      <c r="QD58" s="140"/>
      <c r="QE58" s="140"/>
      <c r="QF58" s="140"/>
      <c r="QG58" s="140"/>
      <c r="QH58" s="140"/>
      <c r="QI58" s="140"/>
      <c r="QJ58" s="140"/>
      <c r="QK58" s="140"/>
      <c r="QL58" s="140"/>
      <c r="QM58" s="140"/>
      <c r="QN58" s="140"/>
      <c r="QO58" s="140"/>
      <c r="QP58" s="140"/>
      <c r="QQ58" s="140"/>
      <c r="QR58" s="140"/>
      <c r="QS58" s="140"/>
      <c r="QT58" s="140"/>
      <c r="QU58" s="140"/>
      <c r="QV58" s="140"/>
      <c r="QW58" s="140"/>
      <c r="QX58" s="140"/>
      <c r="QY58" s="140"/>
      <c r="QZ58" s="140"/>
      <c r="RA58" s="140"/>
      <c r="RB58" s="140"/>
      <c r="RC58" s="140"/>
      <c r="RD58" s="140"/>
      <c r="RE58" s="140"/>
      <c r="RF58" s="140"/>
      <c r="RG58" s="140"/>
      <c r="RH58" s="140"/>
      <c r="RI58" s="140"/>
      <c r="RJ58" s="140"/>
      <c r="RK58" s="140"/>
      <c r="RL58" s="140"/>
      <c r="RM58" s="140"/>
      <c r="RN58" s="140"/>
      <c r="RO58" s="140"/>
      <c r="RP58" s="140"/>
      <c r="RQ58" s="140"/>
      <c r="RR58" s="140"/>
      <c r="RS58" s="140"/>
    </row>
    <row r="59" spans="1:487" s="54" customFormat="1" ht="15.75" thickBot="1" x14ac:dyDescent="0.3">
      <c r="A59" s="148"/>
      <c r="B59" s="176" t="s">
        <v>15</v>
      </c>
      <c r="C59" s="13"/>
      <c r="D59" s="13"/>
      <c r="E59" s="14"/>
      <c r="F59" s="14"/>
      <c r="G59" s="411" t="s">
        <v>107</v>
      </c>
      <c r="H59" s="12"/>
      <c r="I59" s="13"/>
      <c r="J59" s="14"/>
      <c r="K59" s="14"/>
      <c r="L59" s="53"/>
      <c r="M59" s="38"/>
      <c r="N59" s="75"/>
      <c r="O59" s="53"/>
      <c r="P59" s="53"/>
      <c r="Q59" s="53"/>
      <c r="R59" s="38"/>
      <c r="S59" s="75"/>
      <c r="T59" s="53"/>
      <c r="U59" s="53"/>
      <c r="V59" s="53"/>
      <c r="W59" s="38"/>
      <c r="X59" s="91"/>
      <c r="AB59" s="92"/>
      <c r="AC59" s="293"/>
      <c r="AD59" s="294"/>
      <c r="AE59" s="294"/>
      <c r="AF59" s="294"/>
      <c r="AG59" s="295"/>
      <c r="AH59" s="94" t="s">
        <v>32</v>
      </c>
      <c r="AL59" s="367"/>
      <c r="AM59" s="91"/>
      <c r="AN59" s="14"/>
      <c r="AO59" s="14"/>
      <c r="AP59" s="14"/>
      <c r="AQ59" s="12"/>
      <c r="AR59" s="13"/>
      <c r="AS59" s="14"/>
      <c r="AT59" s="14"/>
      <c r="AU59" s="14"/>
      <c r="AV59" s="12"/>
      <c r="AW59" s="13"/>
      <c r="AX59" s="14"/>
      <c r="AY59" s="14"/>
      <c r="AZ59" s="14"/>
      <c r="BA59" s="12"/>
      <c r="BB59" s="13"/>
      <c r="BC59" s="14"/>
      <c r="BD59" s="14"/>
      <c r="BE59" s="14"/>
      <c r="BF59" s="12"/>
      <c r="BG59" s="377"/>
      <c r="BH59" s="55"/>
      <c r="BI59" s="55"/>
      <c r="BJ59" s="55"/>
      <c r="BK59" s="355"/>
      <c r="BL59" s="366" t="s">
        <v>32</v>
      </c>
      <c r="BM59" s="14"/>
      <c r="BN59" s="14"/>
      <c r="BO59" s="14"/>
      <c r="BP59" s="12"/>
      <c r="BQ59" s="13"/>
      <c r="BR59" s="14"/>
      <c r="BS59" s="14"/>
      <c r="BT59" s="14"/>
      <c r="BU59" s="12"/>
      <c r="BV59" s="13"/>
      <c r="BW59" s="14"/>
      <c r="BX59" s="14"/>
      <c r="BY59" s="14"/>
      <c r="BZ59" s="12"/>
      <c r="CA59" s="13"/>
      <c r="CB59" s="14"/>
      <c r="CC59" s="14"/>
      <c r="CD59" s="56"/>
      <c r="CE59" s="12"/>
      <c r="CF59" s="13"/>
      <c r="CG59" s="14"/>
      <c r="CH59" s="14"/>
      <c r="CI59" s="14"/>
      <c r="CJ59" s="12"/>
      <c r="CK59" s="217">
        <f t="shared" si="2"/>
        <v>1</v>
      </c>
      <c r="CL59" s="80">
        <v>34</v>
      </c>
      <c r="CM59" s="218">
        <f t="shared" si="1"/>
        <v>2.9411764705882351</v>
      </c>
      <c r="CN59" s="142"/>
      <c r="CO59" s="142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  <c r="IW59" s="7"/>
      <c r="IX59" s="7"/>
      <c r="IY59" s="7"/>
      <c r="IZ59" s="7"/>
      <c r="JA59" s="7"/>
      <c r="JB59" s="7"/>
      <c r="JC59" s="7"/>
      <c r="JD59" s="7"/>
      <c r="JE59" s="7"/>
      <c r="JF59" s="7"/>
      <c r="JG59" s="7"/>
      <c r="JH59" s="7"/>
      <c r="JI59" s="7"/>
      <c r="JJ59" s="7"/>
      <c r="JK59" s="7"/>
      <c r="JL59" s="7"/>
      <c r="JM59" s="7"/>
      <c r="JN59" s="7"/>
      <c r="JO59" s="7"/>
      <c r="JP59" s="7"/>
      <c r="JQ59" s="7"/>
      <c r="JR59" s="7"/>
      <c r="JS59" s="7"/>
      <c r="JT59" s="7"/>
      <c r="JU59" s="7"/>
      <c r="JV59" s="7"/>
      <c r="JW59" s="7"/>
      <c r="JX59" s="7"/>
      <c r="JY59" s="7"/>
      <c r="JZ59" s="7"/>
      <c r="KA59" s="7"/>
      <c r="KB59" s="7"/>
      <c r="KC59" s="7"/>
      <c r="KD59" s="7"/>
      <c r="KE59" s="7"/>
      <c r="KF59" s="7"/>
      <c r="KG59" s="7"/>
      <c r="KH59" s="7"/>
      <c r="KI59" s="7"/>
      <c r="KJ59" s="7"/>
      <c r="KK59" s="7"/>
      <c r="KL59" s="7"/>
      <c r="KM59" s="7"/>
      <c r="KN59" s="7"/>
      <c r="KO59" s="7"/>
      <c r="KP59" s="7"/>
      <c r="KQ59" s="7"/>
      <c r="KR59" s="7"/>
      <c r="KS59" s="7"/>
      <c r="KT59" s="7"/>
      <c r="KU59" s="7"/>
      <c r="KV59" s="7"/>
      <c r="KW59" s="7"/>
      <c r="KX59" s="7"/>
      <c r="KY59" s="7"/>
      <c r="KZ59" s="7"/>
      <c r="LA59" s="7"/>
      <c r="LB59" s="7"/>
      <c r="LC59" s="7"/>
      <c r="LD59" s="7"/>
      <c r="LE59" s="7"/>
      <c r="LF59" s="7"/>
      <c r="LG59" s="7"/>
      <c r="LH59" s="7"/>
      <c r="LI59" s="7"/>
      <c r="LJ59" s="7"/>
      <c r="LK59" s="7"/>
      <c r="LL59" s="7"/>
      <c r="LM59" s="7"/>
      <c r="LN59" s="7"/>
      <c r="LO59" s="7"/>
      <c r="LP59" s="7"/>
      <c r="LQ59" s="7"/>
      <c r="LR59" s="7"/>
      <c r="LS59" s="7"/>
      <c r="LT59" s="7"/>
      <c r="LU59" s="7"/>
      <c r="LV59" s="7"/>
      <c r="LW59" s="7"/>
      <c r="LX59" s="7"/>
      <c r="LY59" s="7"/>
      <c r="LZ59" s="7"/>
      <c r="MA59" s="7"/>
      <c r="MB59" s="7"/>
      <c r="MC59" s="7"/>
      <c r="MD59" s="7"/>
      <c r="ME59" s="7"/>
      <c r="MF59" s="7"/>
      <c r="MG59" s="7"/>
      <c r="MH59" s="7"/>
      <c r="MI59" s="7"/>
      <c r="MJ59" s="7"/>
      <c r="MK59" s="7"/>
      <c r="ML59" s="7"/>
      <c r="MM59" s="7"/>
      <c r="MN59" s="7"/>
      <c r="MO59" s="7"/>
      <c r="MP59" s="7"/>
      <c r="MQ59" s="7"/>
      <c r="MR59" s="7"/>
      <c r="MS59" s="7"/>
      <c r="MT59" s="7"/>
      <c r="MU59" s="7"/>
      <c r="MV59" s="7"/>
      <c r="MW59" s="7"/>
      <c r="MX59" s="7"/>
      <c r="MY59" s="7"/>
      <c r="MZ59" s="7"/>
      <c r="NA59" s="7"/>
      <c r="NB59" s="7"/>
      <c r="NC59" s="7"/>
      <c r="ND59" s="7"/>
      <c r="NE59" s="7"/>
      <c r="NF59" s="7"/>
      <c r="NG59" s="7"/>
      <c r="NH59" s="7"/>
      <c r="NI59" s="7"/>
      <c r="NJ59" s="7"/>
      <c r="NK59" s="7"/>
      <c r="NL59" s="7"/>
      <c r="NM59" s="7"/>
      <c r="NN59" s="7"/>
      <c r="NO59" s="7"/>
      <c r="NP59" s="7"/>
      <c r="NQ59" s="7"/>
      <c r="NR59" s="7"/>
      <c r="NS59" s="7"/>
      <c r="NT59" s="7"/>
      <c r="NU59" s="7"/>
      <c r="NV59" s="7"/>
      <c r="NW59" s="7"/>
      <c r="NX59" s="7"/>
      <c r="NY59" s="7"/>
      <c r="NZ59" s="7"/>
      <c r="OA59" s="7"/>
      <c r="OB59" s="7"/>
      <c r="OC59" s="7"/>
      <c r="OD59" s="7"/>
      <c r="OE59" s="7"/>
      <c r="OF59" s="7"/>
      <c r="OG59" s="7"/>
      <c r="OH59" s="7"/>
      <c r="OI59" s="7"/>
      <c r="OJ59" s="7"/>
      <c r="OK59" s="7"/>
      <c r="OL59" s="7"/>
      <c r="OM59" s="7"/>
      <c r="ON59" s="7"/>
      <c r="OO59" s="7"/>
      <c r="OP59" s="7"/>
      <c r="OQ59" s="7"/>
      <c r="OR59" s="7"/>
      <c r="OS59" s="7"/>
      <c r="OT59" s="7"/>
      <c r="OU59" s="7"/>
      <c r="OV59" s="7"/>
      <c r="OW59" s="7"/>
      <c r="OX59" s="7"/>
      <c r="OY59" s="7"/>
      <c r="OZ59" s="7"/>
      <c r="PA59" s="7"/>
      <c r="PB59" s="7"/>
      <c r="PC59" s="7"/>
      <c r="PD59" s="7"/>
      <c r="PE59" s="7"/>
      <c r="PF59" s="7"/>
      <c r="PG59" s="7"/>
      <c r="PH59" s="7"/>
      <c r="PI59" s="7"/>
      <c r="PJ59" s="7"/>
      <c r="PK59" s="7"/>
      <c r="PL59" s="7"/>
      <c r="PM59" s="7"/>
      <c r="PN59" s="7"/>
      <c r="PO59" s="7"/>
      <c r="PP59" s="7"/>
      <c r="PQ59" s="7"/>
      <c r="PR59" s="7"/>
      <c r="PS59" s="7"/>
      <c r="PT59" s="7"/>
      <c r="PU59" s="7"/>
      <c r="PV59" s="7"/>
      <c r="PW59" s="7"/>
      <c r="PX59" s="7"/>
      <c r="PY59" s="7"/>
      <c r="PZ59" s="7"/>
      <c r="QA59" s="7"/>
      <c r="QB59" s="7"/>
      <c r="QC59" s="7"/>
      <c r="QD59" s="7"/>
      <c r="QE59" s="7"/>
      <c r="QF59" s="7"/>
      <c r="QG59" s="7"/>
      <c r="QH59" s="7"/>
      <c r="QI59" s="7"/>
      <c r="QJ59" s="7"/>
      <c r="QK59" s="7"/>
      <c r="QL59" s="7"/>
      <c r="QM59" s="7"/>
      <c r="QN59" s="7"/>
      <c r="QO59" s="7"/>
      <c r="QP59" s="7"/>
      <c r="QQ59" s="7"/>
      <c r="QR59" s="7"/>
      <c r="QS59" s="7"/>
      <c r="QT59" s="7"/>
      <c r="QU59" s="7"/>
      <c r="QV59" s="7"/>
      <c r="QW59" s="7"/>
      <c r="QX59" s="7"/>
      <c r="QY59" s="7"/>
      <c r="QZ59" s="7"/>
      <c r="RA59" s="7"/>
      <c r="RB59" s="7"/>
      <c r="RC59" s="7"/>
      <c r="RD59" s="7"/>
      <c r="RE59" s="7"/>
      <c r="RF59" s="7"/>
      <c r="RG59" s="7"/>
      <c r="RH59" s="7"/>
      <c r="RI59" s="7"/>
      <c r="RJ59" s="7"/>
      <c r="RK59" s="7"/>
      <c r="RL59" s="7"/>
      <c r="RM59" s="7"/>
      <c r="RN59" s="7"/>
      <c r="RO59" s="7"/>
      <c r="RP59" s="7"/>
      <c r="RQ59" s="7"/>
      <c r="RR59" s="7"/>
      <c r="RS59" s="7"/>
    </row>
    <row r="60" spans="1:487" s="59" customFormat="1" ht="15.75" thickBot="1" x14ac:dyDescent="0.3">
      <c r="A60" s="148"/>
      <c r="B60" s="177" t="s">
        <v>45</v>
      </c>
      <c r="C60" s="65"/>
      <c r="D60" s="65"/>
      <c r="E60" s="57"/>
      <c r="F60" s="57"/>
      <c r="G60" s="57"/>
      <c r="H60" s="66"/>
      <c r="I60" s="65"/>
      <c r="J60" s="57"/>
      <c r="K60" s="57"/>
      <c r="L60" s="57"/>
      <c r="M60" s="66"/>
      <c r="N60" s="65"/>
      <c r="O60" s="57"/>
      <c r="P60" s="57"/>
      <c r="Q60" s="57"/>
      <c r="R60" s="66"/>
      <c r="S60" s="65"/>
      <c r="T60" s="57"/>
      <c r="U60" s="57"/>
      <c r="V60" s="57"/>
      <c r="W60" s="66"/>
      <c r="X60" s="65"/>
      <c r="Y60" s="409" t="s">
        <v>149</v>
      </c>
      <c r="Z60" s="57"/>
      <c r="AA60" s="57"/>
      <c r="AB60" s="66"/>
      <c r="AC60" s="296"/>
      <c r="AD60" s="297"/>
      <c r="AE60" s="297"/>
      <c r="AF60" s="297"/>
      <c r="AG60" s="298"/>
      <c r="AH60" s="94" t="s">
        <v>32</v>
      </c>
      <c r="AI60" s="57"/>
      <c r="AJ60" s="57"/>
      <c r="AK60" s="57"/>
      <c r="AL60" s="72"/>
      <c r="AM60" s="65"/>
      <c r="AN60" s="57"/>
      <c r="AO60" s="57"/>
      <c r="AP60" s="57"/>
      <c r="AQ60" s="66"/>
      <c r="AR60" s="65"/>
      <c r="AS60" s="409" t="s">
        <v>149</v>
      </c>
      <c r="AT60" s="57"/>
      <c r="AU60" s="57"/>
      <c r="AV60" s="66"/>
      <c r="AW60" s="65"/>
      <c r="AX60" s="57"/>
      <c r="AY60" s="57"/>
      <c r="AZ60" s="57"/>
      <c r="BA60" s="66"/>
      <c r="BB60" s="65"/>
      <c r="BC60" s="57"/>
      <c r="BD60" s="57"/>
      <c r="BE60" s="57"/>
      <c r="BF60" s="66"/>
      <c r="BG60" s="377"/>
      <c r="BH60" s="55"/>
      <c r="BI60" s="55"/>
      <c r="BJ60" s="55"/>
      <c r="BK60" s="355"/>
      <c r="BL60" s="366" t="s">
        <v>32</v>
      </c>
      <c r="BM60" s="57"/>
      <c r="BN60" s="57"/>
      <c r="BO60" s="57"/>
      <c r="BP60" s="66"/>
      <c r="BQ60" s="65"/>
      <c r="BR60" s="57"/>
      <c r="BS60" s="57"/>
      <c r="BT60" s="57"/>
      <c r="BU60" s="66"/>
      <c r="BV60" s="65"/>
      <c r="BW60" s="57"/>
      <c r="BX60" s="57"/>
      <c r="BY60" s="57"/>
      <c r="BZ60" s="57"/>
      <c r="CA60" s="65"/>
      <c r="CB60" s="57"/>
      <c r="CC60" s="57"/>
      <c r="CD60" s="58"/>
      <c r="CE60" s="66"/>
      <c r="CF60" s="65"/>
      <c r="CG60" s="57"/>
      <c r="CH60" s="57"/>
      <c r="CI60" s="57"/>
      <c r="CJ60" s="66"/>
      <c r="CK60" s="217">
        <f t="shared" si="2"/>
        <v>2</v>
      </c>
      <c r="CL60" s="81">
        <v>34</v>
      </c>
      <c r="CM60" s="218">
        <f t="shared" si="1"/>
        <v>5.8823529411764701</v>
      </c>
      <c r="CN60" s="142"/>
      <c r="CO60" s="142"/>
      <c r="CP60" s="141"/>
      <c r="CQ60" s="141"/>
      <c r="CR60" s="141"/>
      <c r="CS60" s="141"/>
      <c r="CT60" s="141"/>
      <c r="CU60" s="141"/>
      <c r="CV60" s="141"/>
      <c r="CW60" s="141"/>
      <c r="CX60" s="141"/>
      <c r="CY60" s="141"/>
      <c r="CZ60" s="141"/>
      <c r="DA60" s="141"/>
      <c r="DB60" s="141"/>
      <c r="DC60" s="141"/>
      <c r="DD60" s="141"/>
      <c r="DE60" s="141"/>
      <c r="DF60" s="141"/>
      <c r="DG60" s="141"/>
      <c r="DH60" s="141"/>
      <c r="DI60" s="141"/>
      <c r="DJ60" s="141"/>
      <c r="DK60" s="141"/>
      <c r="DL60" s="141"/>
      <c r="DM60" s="141"/>
      <c r="DN60" s="141"/>
      <c r="DO60" s="141"/>
      <c r="DP60" s="141"/>
      <c r="DQ60" s="141"/>
      <c r="DR60" s="141"/>
      <c r="DS60" s="141"/>
      <c r="DT60" s="141"/>
      <c r="DU60" s="141"/>
      <c r="DV60" s="141"/>
      <c r="DW60" s="141"/>
      <c r="DX60" s="141"/>
      <c r="DY60" s="141"/>
      <c r="DZ60" s="141"/>
      <c r="EA60" s="141"/>
      <c r="EB60" s="141"/>
      <c r="EC60" s="141"/>
      <c r="ED60" s="141"/>
      <c r="EE60" s="141"/>
      <c r="EF60" s="141"/>
      <c r="EG60" s="141"/>
      <c r="EH60" s="141"/>
      <c r="EI60" s="141"/>
      <c r="EJ60" s="141"/>
      <c r="EK60" s="141"/>
      <c r="EL60" s="141"/>
      <c r="EM60" s="141"/>
      <c r="EN60" s="141"/>
      <c r="EO60" s="141"/>
      <c r="EP60" s="141"/>
      <c r="EQ60" s="141"/>
      <c r="ER60" s="141"/>
      <c r="ES60" s="141"/>
      <c r="ET60" s="141"/>
      <c r="EU60" s="141"/>
      <c r="EV60" s="141"/>
      <c r="EW60" s="141"/>
      <c r="EX60" s="141"/>
      <c r="EY60" s="141"/>
      <c r="EZ60" s="141"/>
      <c r="FA60" s="141"/>
      <c r="FB60" s="141"/>
      <c r="FC60" s="141"/>
      <c r="FD60" s="141"/>
      <c r="FE60" s="141"/>
      <c r="FF60" s="141"/>
      <c r="FG60" s="141"/>
      <c r="FH60" s="141"/>
      <c r="FI60" s="141"/>
      <c r="FJ60" s="141"/>
      <c r="FK60" s="141"/>
      <c r="FL60" s="141"/>
      <c r="FM60" s="141"/>
      <c r="FN60" s="141"/>
      <c r="FO60" s="141"/>
      <c r="FP60" s="141"/>
      <c r="FQ60" s="141"/>
      <c r="FR60" s="141"/>
      <c r="FS60" s="141"/>
      <c r="FT60" s="141"/>
      <c r="FU60" s="141"/>
      <c r="FV60" s="141"/>
      <c r="FW60" s="141"/>
      <c r="FX60" s="141"/>
      <c r="FY60" s="141"/>
      <c r="FZ60" s="141"/>
      <c r="GA60" s="141"/>
      <c r="GB60" s="141"/>
      <c r="GC60" s="141"/>
      <c r="GD60" s="141"/>
      <c r="GE60" s="141"/>
      <c r="GF60" s="141"/>
      <c r="GG60" s="141"/>
      <c r="GH60" s="141"/>
      <c r="GI60" s="141"/>
      <c r="GJ60" s="141"/>
      <c r="GK60" s="141"/>
      <c r="GL60" s="141"/>
      <c r="GM60" s="141"/>
      <c r="GN60" s="141"/>
      <c r="GO60" s="141"/>
      <c r="GP60" s="141"/>
      <c r="GQ60" s="141"/>
      <c r="GR60" s="141"/>
      <c r="GS60" s="141"/>
      <c r="GT60" s="141"/>
      <c r="GU60" s="141"/>
      <c r="GV60" s="141"/>
      <c r="GW60" s="141"/>
      <c r="GX60" s="141"/>
      <c r="GY60" s="141"/>
      <c r="GZ60" s="141"/>
      <c r="HA60" s="141"/>
      <c r="HB60" s="141"/>
      <c r="HC60" s="141"/>
      <c r="HD60" s="141"/>
      <c r="HE60" s="141"/>
      <c r="HF60" s="141"/>
      <c r="HG60" s="141"/>
      <c r="HH60" s="141"/>
      <c r="HI60" s="141"/>
      <c r="HJ60" s="141"/>
      <c r="HK60" s="141"/>
      <c r="HL60" s="141"/>
      <c r="HM60" s="141"/>
      <c r="HN60" s="141"/>
      <c r="HO60" s="141"/>
      <c r="HP60" s="141"/>
      <c r="HQ60" s="141"/>
      <c r="HR60" s="141"/>
      <c r="HS60" s="141"/>
      <c r="HT60" s="141"/>
      <c r="HU60" s="141"/>
      <c r="HV60" s="141"/>
      <c r="HW60" s="141"/>
      <c r="HX60" s="141"/>
      <c r="HY60" s="141"/>
      <c r="HZ60" s="141"/>
      <c r="IA60" s="141"/>
      <c r="IB60" s="141"/>
      <c r="IC60" s="141"/>
      <c r="ID60" s="141"/>
      <c r="IE60" s="141"/>
      <c r="IF60" s="141"/>
      <c r="IG60" s="141"/>
      <c r="IH60" s="141"/>
      <c r="II60" s="141"/>
      <c r="IJ60" s="141"/>
      <c r="IK60" s="141"/>
      <c r="IL60" s="141"/>
      <c r="IM60" s="141"/>
      <c r="IN60" s="141"/>
      <c r="IO60" s="141"/>
      <c r="IP60" s="141"/>
      <c r="IQ60" s="141"/>
      <c r="IR60" s="141"/>
      <c r="IS60" s="141"/>
      <c r="IT60" s="141"/>
      <c r="IU60" s="141"/>
      <c r="IV60" s="141"/>
      <c r="IW60" s="141"/>
      <c r="IX60" s="141"/>
      <c r="IY60" s="141"/>
      <c r="IZ60" s="141"/>
      <c r="JA60" s="141"/>
      <c r="JB60" s="141"/>
      <c r="JC60" s="141"/>
      <c r="JD60" s="141"/>
      <c r="JE60" s="141"/>
      <c r="JF60" s="141"/>
      <c r="JG60" s="141"/>
      <c r="JH60" s="141"/>
      <c r="JI60" s="141"/>
      <c r="JJ60" s="141"/>
      <c r="JK60" s="141"/>
      <c r="JL60" s="141"/>
      <c r="JM60" s="141"/>
      <c r="JN60" s="141"/>
      <c r="JO60" s="141"/>
      <c r="JP60" s="141"/>
      <c r="JQ60" s="141"/>
      <c r="JR60" s="141"/>
      <c r="JS60" s="141"/>
      <c r="JT60" s="141"/>
      <c r="JU60" s="141"/>
      <c r="JV60" s="141"/>
      <c r="JW60" s="141"/>
      <c r="JX60" s="141"/>
      <c r="JY60" s="141"/>
      <c r="JZ60" s="141"/>
      <c r="KA60" s="141"/>
      <c r="KB60" s="141"/>
      <c r="KC60" s="141"/>
      <c r="KD60" s="141"/>
      <c r="KE60" s="141"/>
      <c r="KF60" s="141"/>
      <c r="KG60" s="141"/>
      <c r="KH60" s="141"/>
      <c r="KI60" s="141"/>
      <c r="KJ60" s="141"/>
      <c r="KK60" s="141"/>
      <c r="KL60" s="141"/>
      <c r="KM60" s="141"/>
      <c r="KN60" s="141"/>
      <c r="KO60" s="141"/>
      <c r="KP60" s="141"/>
      <c r="KQ60" s="141"/>
      <c r="KR60" s="141"/>
      <c r="KS60" s="141"/>
      <c r="KT60" s="141"/>
      <c r="KU60" s="141"/>
      <c r="KV60" s="141"/>
      <c r="KW60" s="141"/>
      <c r="KX60" s="141"/>
      <c r="KY60" s="141"/>
      <c r="KZ60" s="141"/>
      <c r="LA60" s="141"/>
      <c r="LB60" s="141"/>
      <c r="LC60" s="141"/>
      <c r="LD60" s="141"/>
      <c r="LE60" s="141"/>
      <c r="LF60" s="141"/>
      <c r="LG60" s="141"/>
      <c r="LH60" s="141"/>
      <c r="LI60" s="141"/>
      <c r="LJ60" s="141"/>
      <c r="LK60" s="141"/>
      <c r="LL60" s="141"/>
      <c r="LM60" s="141"/>
      <c r="LN60" s="141"/>
      <c r="LO60" s="141"/>
      <c r="LP60" s="141"/>
      <c r="LQ60" s="141"/>
      <c r="LR60" s="141"/>
      <c r="LS60" s="141"/>
      <c r="LT60" s="141"/>
      <c r="LU60" s="141"/>
      <c r="LV60" s="141"/>
      <c r="LW60" s="141"/>
      <c r="LX60" s="141"/>
      <c r="LY60" s="141"/>
      <c r="LZ60" s="141"/>
      <c r="MA60" s="141"/>
      <c r="MB60" s="141"/>
      <c r="MC60" s="141"/>
      <c r="MD60" s="141"/>
      <c r="ME60" s="141"/>
      <c r="MF60" s="141"/>
      <c r="MG60" s="141"/>
      <c r="MH60" s="141"/>
      <c r="MI60" s="141"/>
      <c r="MJ60" s="141"/>
      <c r="MK60" s="141"/>
      <c r="ML60" s="141"/>
      <c r="MM60" s="141"/>
      <c r="MN60" s="141"/>
      <c r="MO60" s="141"/>
      <c r="MP60" s="141"/>
      <c r="MQ60" s="141"/>
      <c r="MR60" s="141"/>
      <c r="MS60" s="141"/>
      <c r="MT60" s="141"/>
      <c r="MU60" s="141"/>
      <c r="MV60" s="141"/>
      <c r="MW60" s="141"/>
      <c r="MX60" s="141"/>
      <c r="MY60" s="141"/>
      <c r="MZ60" s="141"/>
      <c r="NA60" s="141"/>
      <c r="NB60" s="141"/>
      <c r="NC60" s="141"/>
      <c r="ND60" s="141"/>
      <c r="NE60" s="141"/>
      <c r="NF60" s="141"/>
      <c r="NG60" s="141"/>
      <c r="NH60" s="141"/>
      <c r="NI60" s="141"/>
      <c r="NJ60" s="141"/>
      <c r="NK60" s="141"/>
      <c r="NL60" s="141"/>
      <c r="NM60" s="141"/>
      <c r="NN60" s="141"/>
      <c r="NO60" s="141"/>
      <c r="NP60" s="141"/>
      <c r="NQ60" s="141"/>
      <c r="NR60" s="141"/>
      <c r="NS60" s="141"/>
      <c r="NT60" s="141"/>
      <c r="NU60" s="141"/>
      <c r="NV60" s="141"/>
      <c r="NW60" s="141"/>
      <c r="NX60" s="141"/>
      <c r="NY60" s="141"/>
      <c r="NZ60" s="141"/>
      <c r="OA60" s="141"/>
      <c r="OB60" s="141"/>
      <c r="OC60" s="141"/>
      <c r="OD60" s="141"/>
      <c r="OE60" s="141"/>
      <c r="OF60" s="141"/>
      <c r="OG60" s="141"/>
      <c r="OH60" s="141"/>
      <c r="OI60" s="141"/>
      <c r="OJ60" s="141"/>
      <c r="OK60" s="141"/>
      <c r="OL60" s="141"/>
      <c r="OM60" s="141"/>
      <c r="ON60" s="141"/>
      <c r="OO60" s="141"/>
      <c r="OP60" s="141"/>
      <c r="OQ60" s="141"/>
      <c r="OR60" s="141"/>
      <c r="OS60" s="141"/>
      <c r="OT60" s="141"/>
      <c r="OU60" s="141"/>
      <c r="OV60" s="141"/>
      <c r="OW60" s="141"/>
      <c r="OX60" s="141"/>
      <c r="OY60" s="141"/>
      <c r="OZ60" s="141"/>
      <c r="PA60" s="141"/>
      <c r="PB60" s="141"/>
      <c r="PC60" s="141"/>
      <c r="PD60" s="141"/>
      <c r="PE60" s="141"/>
      <c r="PF60" s="141"/>
      <c r="PG60" s="141"/>
      <c r="PH60" s="141"/>
      <c r="PI60" s="141"/>
      <c r="PJ60" s="141"/>
      <c r="PK60" s="141"/>
      <c r="PL60" s="141"/>
      <c r="PM60" s="141"/>
      <c r="PN60" s="141"/>
      <c r="PO60" s="141"/>
      <c r="PP60" s="141"/>
      <c r="PQ60" s="141"/>
      <c r="PR60" s="141"/>
      <c r="PS60" s="141"/>
      <c r="PT60" s="141"/>
      <c r="PU60" s="141"/>
      <c r="PV60" s="141"/>
      <c r="PW60" s="141"/>
      <c r="PX60" s="141"/>
      <c r="PY60" s="141"/>
      <c r="PZ60" s="141"/>
      <c r="QA60" s="141"/>
      <c r="QB60" s="141"/>
      <c r="QC60" s="141"/>
      <c r="QD60" s="141"/>
      <c r="QE60" s="141"/>
      <c r="QF60" s="141"/>
      <c r="QG60" s="141"/>
      <c r="QH60" s="141"/>
      <c r="QI60" s="141"/>
      <c r="QJ60" s="141"/>
      <c r="QK60" s="141"/>
      <c r="QL60" s="141"/>
      <c r="QM60" s="141"/>
      <c r="QN60" s="141"/>
      <c r="QO60" s="141"/>
      <c r="QP60" s="141"/>
      <c r="QQ60" s="141"/>
      <c r="QR60" s="141"/>
      <c r="QS60" s="141"/>
      <c r="QT60" s="141"/>
      <c r="QU60" s="141"/>
      <c r="QV60" s="141"/>
      <c r="QW60" s="141"/>
      <c r="QX60" s="141"/>
      <c r="QY60" s="141"/>
      <c r="QZ60" s="141"/>
      <c r="RA60" s="141"/>
      <c r="RB60" s="141"/>
      <c r="RC60" s="141"/>
      <c r="RD60" s="141"/>
      <c r="RE60" s="141"/>
      <c r="RF60" s="141"/>
      <c r="RG60" s="141"/>
      <c r="RH60" s="141"/>
      <c r="RI60" s="141"/>
      <c r="RJ60" s="141"/>
      <c r="RK60" s="141"/>
      <c r="RL60" s="141"/>
      <c r="RM60" s="141"/>
      <c r="RN60" s="141"/>
      <c r="RO60" s="141"/>
      <c r="RP60" s="141"/>
      <c r="RQ60" s="141"/>
      <c r="RR60" s="141"/>
      <c r="RS60" s="141"/>
    </row>
    <row r="61" spans="1:487" s="1" customFormat="1" ht="15.75" thickBot="1" x14ac:dyDescent="0.3">
      <c r="A61" s="148"/>
      <c r="B61" s="176" t="s">
        <v>16</v>
      </c>
      <c r="C61" s="4"/>
      <c r="D61" s="4"/>
      <c r="E61" s="3"/>
      <c r="F61" s="3"/>
      <c r="G61" s="3"/>
      <c r="H61" s="5"/>
      <c r="I61" s="4"/>
      <c r="J61" s="3"/>
      <c r="K61" s="3"/>
      <c r="L61" s="405" t="s">
        <v>103</v>
      </c>
      <c r="M61" s="5"/>
      <c r="N61" s="4"/>
      <c r="O61" s="3"/>
      <c r="P61" s="3"/>
      <c r="Q61" s="3"/>
      <c r="R61" s="5"/>
      <c r="S61" s="4"/>
      <c r="T61" s="3"/>
      <c r="U61" s="3"/>
      <c r="V61" s="3"/>
      <c r="W61" s="5"/>
      <c r="X61" s="4"/>
      <c r="Y61" s="3"/>
      <c r="Z61" s="3"/>
      <c r="AA61" s="3"/>
      <c r="AB61" s="5"/>
      <c r="AC61" s="299"/>
      <c r="AD61" s="300"/>
      <c r="AE61" s="300"/>
      <c r="AF61" s="300"/>
      <c r="AG61" s="301"/>
      <c r="AH61" s="94" t="s">
        <v>32</v>
      </c>
      <c r="AI61" s="3"/>
      <c r="AJ61" s="3"/>
      <c r="AK61" s="3"/>
      <c r="AL61" s="73"/>
      <c r="AM61" s="4"/>
      <c r="AN61" s="3"/>
      <c r="AO61" s="3"/>
      <c r="AP61" s="3"/>
      <c r="AQ61" s="5"/>
      <c r="AR61" s="4"/>
      <c r="AS61" s="3"/>
      <c r="AT61" s="3"/>
      <c r="AU61" s="3"/>
      <c r="AV61" s="5"/>
      <c r="AW61" s="4"/>
      <c r="AX61" s="3"/>
      <c r="AY61" s="3"/>
      <c r="AZ61" s="3"/>
      <c r="BA61" s="5"/>
      <c r="BB61" s="4"/>
      <c r="BC61" s="3"/>
      <c r="BD61" s="3"/>
      <c r="BE61" s="3"/>
      <c r="BF61" s="5"/>
      <c r="BG61" s="378"/>
      <c r="BH61" s="50"/>
      <c r="BI61" s="50"/>
      <c r="BJ61" s="50"/>
      <c r="BK61" s="356"/>
      <c r="BL61" s="366" t="s">
        <v>32</v>
      </c>
      <c r="BM61" s="3"/>
      <c r="BN61" s="3"/>
      <c r="BO61" s="3"/>
      <c r="BP61" s="5"/>
      <c r="BQ61" s="4"/>
      <c r="BR61" s="3"/>
      <c r="BS61" s="3"/>
      <c r="BT61" s="3"/>
      <c r="BU61" s="5"/>
      <c r="BV61" s="4"/>
      <c r="BW61" s="3"/>
      <c r="BX61" s="3"/>
      <c r="BY61" s="3"/>
      <c r="BZ61" s="5"/>
      <c r="CA61" s="4"/>
      <c r="CB61" s="3"/>
      <c r="CC61" s="3"/>
      <c r="CD61" s="405" t="s">
        <v>103</v>
      </c>
      <c r="CE61" s="5"/>
      <c r="CF61" s="4"/>
      <c r="CG61" s="3"/>
      <c r="CH61" s="3"/>
      <c r="CI61" s="3"/>
      <c r="CJ61" s="5"/>
      <c r="CK61" s="217">
        <f t="shared" si="2"/>
        <v>2</v>
      </c>
      <c r="CL61" s="82">
        <v>102</v>
      </c>
      <c r="CM61" s="218">
        <f t="shared" si="1"/>
        <v>1.9607843137254901</v>
      </c>
      <c r="CN61" s="138"/>
      <c r="CO61" s="138"/>
    </row>
    <row r="62" spans="1:487" s="25" customFormat="1" ht="36.75" customHeight="1" thickBot="1" x14ac:dyDescent="0.3">
      <c r="A62" s="148"/>
      <c r="B62" s="216" t="s">
        <v>57</v>
      </c>
      <c r="C62" s="86"/>
      <c r="D62" s="86"/>
      <c r="E62" s="89"/>
      <c r="F62" s="89"/>
      <c r="G62" s="89"/>
      <c r="H62" s="87"/>
      <c r="I62" s="86"/>
      <c r="J62" s="89"/>
      <c r="K62" s="89"/>
      <c r="L62" s="89"/>
      <c r="M62" s="87"/>
      <c r="N62" s="86"/>
      <c r="O62" s="89"/>
      <c r="P62" s="89"/>
      <c r="Q62" s="89"/>
      <c r="R62" s="87"/>
      <c r="S62" s="86"/>
      <c r="T62" s="89"/>
      <c r="U62" s="89"/>
      <c r="V62" s="89"/>
      <c r="W62" s="87"/>
      <c r="X62" s="86"/>
      <c r="Y62" s="89"/>
      <c r="Z62" s="89"/>
      <c r="AA62" s="89"/>
      <c r="AB62" s="87"/>
      <c r="AC62" s="318"/>
      <c r="AD62" s="319"/>
      <c r="AE62" s="319"/>
      <c r="AF62" s="319"/>
      <c r="AG62" s="320"/>
      <c r="AH62" s="94" t="s">
        <v>32</v>
      </c>
      <c r="AI62" s="89"/>
      <c r="AJ62" s="89"/>
      <c r="AK62" s="89"/>
      <c r="AL62" s="107"/>
      <c r="AM62" s="86"/>
      <c r="AN62" s="89"/>
      <c r="AO62" s="89"/>
      <c r="AP62" s="89"/>
      <c r="AQ62" s="87"/>
      <c r="AR62" s="86"/>
      <c r="AS62" s="89"/>
      <c r="AT62" s="89"/>
      <c r="AU62" s="89"/>
      <c r="AV62" s="87"/>
      <c r="AW62" s="86"/>
      <c r="AX62" s="89"/>
      <c r="AY62" s="89"/>
      <c r="AZ62" s="89"/>
      <c r="BA62" s="87"/>
      <c r="BB62" s="86"/>
      <c r="BC62" s="89"/>
      <c r="BD62" s="89"/>
      <c r="BE62" s="89"/>
      <c r="BF62" s="87"/>
      <c r="BG62" s="379"/>
      <c r="BH62" s="106"/>
      <c r="BI62" s="106"/>
      <c r="BJ62" s="106"/>
      <c r="BK62" s="357"/>
      <c r="BL62" s="366" t="s">
        <v>32</v>
      </c>
      <c r="BM62" s="89"/>
      <c r="BN62" s="89"/>
      <c r="BO62" s="89"/>
      <c r="BP62" s="87"/>
      <c r="BQ62" s="86"/>
      <c r="BR62" s="89"/>
      <c r="BS62" s="89"/>
      <c r="BT62" s="89"/>
      <c r="BU62" s="87"/>
      <c r="BV62" s="86"/>
      <c r="BW62" s="89"/>
      <c r="BX62" s="89"/>
      <c r="BY62" s="89"/>
      <c r="BZ62" s="87"/>
      <c r="CA62" s="86"/>
      <c r="CB62" s="89"/>
      <c r="CC62" s="411" t="s">
        <v>119</v>
      </c>
      <c r="CD62" s="89"/>
      <c r="CE62" s="87"/>
      <c r="CF62" s="86"/>
      <c r="CG62" s="89"/>
      <c r="CH62" s="89"/>
      <c r="CI62" s="89"/>
      <c r="CJ62" s="87"/>
      <c r="CK62" s="217">
        <f t="shared" si="2"/>
        <v>1</v>
      </c>
      <c r="CL62" s="108">
        <v>34</v>
      </c>
      <c r="CM62" s="218">
        <f t="shared" si="1"/>
        <v>2.9411764705882351</v>
      </c>
      <c r="CN62" s="138"/>
      <c r="CO62" s="138"/>
    </row>
    <row r="63" spans="1:487" s="25" customFormat="1" ht="15.75" thickBot="1" x14ac:dyDescent="0.3">
      <c r="A63" s="150"/>
      <c r="B63" s="224" t="s">
        <v>11</v>
      </c>
      <c r="C63" s="117"/>
      <c r="D63" s="117"/>
      <c r="E63" s="114"/>
      <c r="F63" s="114"/>
      <c r="G63" s="114"/>
      <c r="H63" s="118"/>
      <c r="I63" s="117"/>
      <c r="J63" s="114"/>
      <c r="K63" s="114"/>
      <c r="L63" s="114"/>
      <c r="M63" s="118"/>
      <c r="N63" s="117"/>
      <c r="O63" s="436" t="s">
        <v>154</v>
      </c>
      <c r="P63" s="114"/>
      <c r="Q63" s="114"/>
      <c r="R63" s="118"/>
      <c r="S63" s="117"/>
      <c r="T63" s="114"/>
      <c r="U63" s="114"/>
      <c r="V63" s="114"/>
      <c r="W63" s="118"/>
      <c r="X63" s="117"/>
      <c r="Y63" s="114"/>
      <c r="Z63" s="114"/>
      <c r="AA63" s="114"/>
      <c r="AB63" s="118"/>
      <c r="AC63" s="324"/>
      <c r="AD63" s="314"/>
      <c r="AE63" s="314"/>
      <c r="AF63" s="314"/>
      <c r="AG63" s="325"/>
      <c r="AH63" s="94" t="s">
        <v>32</v>
      </c>
      <c r="AI63" s="114"/>
      <c r="AJ63" s="114"/>
      <c r="AK63" s="114"/>
      <c r="AL63" s="116"/>
      <c r="AM63" s="117"/>
      <c r="AN63" s="114"/>
      <c r="AO63" s="114"/>
      <c r="AP63" s="436" t="s">
        <v>155</v>
      </c>
      <c r="AQ63" s="118"/>
      <c r="AR63" s="117"/>
      <c r="AS63" s="114"/>
      <c r="AT63" s="114"/>
      <c r="AU63" s="114"/>
      <c r="AV63" s="118"/>
      <c r="AW63" s="117"/>
      <c r="AX63" s="114"/>
      <c r="AY63" s="114"/>
      <c r="AZ63" s="114"/>
      <c r="BA63" s="118"/>
      <c r="BB63" s="117"/>
      <c r="BC63" s="114"/>
      <c r="BD63" s="114"/>
      <c r="BE63" s="114"/>
      <c r="BF63" s="118"/>
      <c r="BG63" s="380"/>
      <c r="BH63" s="115"/>
      <c r="BI63" s="115"/>
      <c r="BJ63" s="115"/>
      <c r="BK63" s="358"/>
      <c r="BL63" s="366" t="s">
        <v>32</v>
      </c>
      <c r="BM63" s="436" t="s">
        <v>155</v>
      </c>
      <c r="BN63" s="114"/>
      <c r="BO63" s="114"/>
      <c r="BP63" s="118"/>
      <c r="BQ63" s="117"/>
      <c r="BR63" s="114"/>
      <c r="BS63" s="114"/>
      <c r="BT63" s="114"/>
      <c r="BU63" s="118"/>
      <c r="BV63" s="117"/>
      <c r="BW63" s="114"/>
      <c r="BX63" s="114"/>
      <c r="BY63" s="114"/>
      <c r="BZ63" s="118"/>
      <c r="CA63" s="436" t="s">
        <v>155</v>
      </c>
      <c r="CB63" s="114"/>
      <c r="CC63" s="114"/>
      <c r="CD63" s="114"/>
      <c r="CE63" s="118"/>
      <c r="CF63" s="117"/>
      <c r="CG63" s="114"/>
      <c r="CH63" s="114"/>
      <c r="CI63" s="114"/>
      <c r="CJ63" s="118"/>
      <c r="CK63" s="217">
        <f t="shared" si="2"/>
        <v>4</v>
      </c>
      <c r="CL63" s="225">
        <v>170</v>
      </c>
      <c r="CM63" s="218">
        <f t="shared" si="1"/>
        <v>2.3529411764705883</v>
      </c>
    </row>
    <row r="64" spans="1:487" s="19" customFormat="1" ht="13.5" customHeight="1" thickBot="1" x14ac:dyDescent="0.3">
      <c r="A64" s="151"/>
      <c r="B64" s="192" t="s">
        <v>36</v>
      </c>
      <c r="C64" s="17"/>
      <c r="D64" s="17"/>
      <c r="E64" s="18"/>
      <c r="F64" s="18"/>
      <c r="G64" s="18"/>
      <c r="H64" s="16"/>
      <c r="I64" s="17"/>
      <c r="J64" s="18"/>
      <c r="K64" s="18"/>
      <c r="L64" s="18"/>
      <c r="M64" s="16"/>
      <c r="N64" s="17"/>
      <c r="O64" s="18"/>
      <c r="P64" s="18"/>
      <c r="Q64" s="18"/>
      <c r="R64" s="16"/>
      <c r="S64" s="17"/>
      <c r="T64" s="18"/>
      <c r="U64" s="18"/>
      <c r="V64" s="18"/>
      <c r="W64" s="16"/>
      <c r="X64" s="17"/>
      <c r="Y64" s="18"/>
      <c r="Z64" s="18"/>
      <c r="AA64" s="18"/>
      <c r="AB64" s="16"/>
      <c r="AC64" s="335"/>
      <c r="AD64" s="336"/>
      <c r="AE64" s="336"/>
      <c r="AF64" s="336"/>
      <c r="AG64" s="337"/>
      <c r="AH64" s="94" t="s">
        <v>32</v>
      </c>
      <c r="AI64" s="18"/>
      <c r="AJ64" s="18"/>
      <c r="AK64" s="18"/>
      <c r="AL64" s="24"/>
      <c r="AM64" s="17"/>
      <c r="AN64" s="18"/>
      <c r="AO64" s="18"/>
      <c r="AP64" s="18"/>
      <c r="AQ64" s="16"/>
      <c r="AR64" s="17"/>
      <c r="AS64" s="18"/>
      <c r="AT64" s="18"/>
      <c r="AU64" s="18"/>
      <c r="AV64" s="16"/>
      <c r="AW64" s="17"/>
      <c r="AX64" s="403" t="s">
        <v>156</v>
      </c>
      <c r="AY64" s="18"/>
      <c r="AZ64" s="18"/>
      <c r="BA64" s="16"/>
      <c r="BB64" s="17"/>
      <c r="BC64" s="18"/>
      <c r="BD64" s="18"/>
      <c r="BE64" s="18"/>
      <c r="BF64" s="16"/>
      <c r="BG64" s="376"/>
      <c r="BH64" s="167"/>
      <c r="BI64" s="167"/>
      <c r="BJ64" s="167"/>
      <c r="BK64" s="354"/>
      <c r="BL64" s="366" t="s">
        <v>32</v>
      </c>
      <c r="BM64" s="18"/>
      <c r="BN64" s="18"/>
      <c r="BO64" s="18"/>
      <c r="BP64" s="16"/>
      <c r="BQ64" s="17"/>
      <c r="BR64" s="18"/>
      <c r="BS64" s="18"/>
      <c r="BT64" s="18"/>
      <c r="BU64" s="16"/>
      <c r="BV64" s="17"/>
      <c r="BW64" s="18"/>
      <c r="BX64" s="18"/>
      <c r="BY64" s="18"/>
      <c r="BZ64" s="403" t="s">
        <v>156</v>
      </c>
      <c r="CA64" s="17"/>
      <c r="CB64" s="18"/>
      <c r="CC64" s="18"/>
      <c r="CD64" s="18"/>
      <c r="CE64" s="16"/>
      <c r="CF64" s="17"/>
      <c r="CG64" s="18"/>
      <c r="CH64" s="18"/>
      <c r="CI64" s="18"/>
      <c r="CJ64" s="16"/>
      <c r="CK64" s="217">
        <f t="shared" si="2"/>
        <v>2</v>
      </c>
      <c r="CL64" s="79">
        <v>102</v>
      </c>
      <c r="CM64" s="218">
        <f t="shared" si="1"/>
        <v>1.9607843137254901</v>
      </c>
      <c r="CN64" s="144"/>
      <c r="CO64" s="144"/>
      <c r="CP64" s="139"/>
      <c r="CQ64" s="139"/>
      <c r="CR64" s="139"/>
      <c r="CS64" s="139"/>
      <c r="CT64" s="139"/>
      <c r="CU64" s="139"/>
      <c r="CV64" s="139"/>
      <c r="CW64" s="139"/>
      <c r="CX64" s="139"/>
      <c r="CY64" s="139"/>
      <c r="CZ64" s="139"/>
      <c r="DA64" s="139"/>
      <c r="DB64" s="139"/>
      <c r="DC64" s="139"/>
      <c r="DD64" s="139"/>
      <c r="DE64" s="139"/>
      <c r="DF64" s="139"/>
      <c r="DG64" s="139"/>
      <c r="DH64" s="139"/>
      <c r="DI64" s="139"/>
      <c r="DJ64" s="139"/>
      <c r="DK64" s="139"/>
      <c r="DL64" s="139"/>
      <c r="DM64" s="139"/>
      <c r="DN64" s="139"/>
      <c r="DO64" s="139"/>
      <c r="DP64" s="139"/>
      <c r="DQ64" s="139"/>
      <c r="DR64" s="139"/>
      <c r="DS64" s="139"/>
      <c r="DT64" s="139"/>
      <c r="DU64" s="139"/>
      <c r="DV64" s="139"/>
      <c r="DW64" s="139"/>
      <c r="DX64" s="139"/>
      <c r="DY64" s="139"/>
      <c r="DZ64" s="139"/>
      <c r="EA64" s="139"/>
      <c r="EB64" s="139"/>
      <c r="EC64" s="139"/>
      <c r="ED64" s="139"/>
      <c r="EE64" s="139"/>
      <c r="EF64" s="139"/>
      <c r="EG64" s="139"/>
      <c r="EH64" s="139"/>
      <c r="EI64" s="139"/>
      <c r="EJ64" s="139"/>
      <c r="EK64" s="139"/>
      <c r="EL64" s="139"/>
      <c r="EM64" s="139"/>
      <c r="EN64" s="139"/>
      <c r="EO64" s="139"/>
      <c r="EP64" s="139"/>
      <c r="EQ64" s="139"/>
      <c r="ER64" s="139"/>
      <c r="ES64" s="139"/>
      <c r="ET64" s="139"/>
      <c r="EU64" s="139"/>
      <c r="EV64" s="139"/>
      <c r="EW64" s="139"/>
      <c r="EX64" s="139"/>
      <c r="EY64" s="139"/>
      <c r="EZ64" s="139"/>
      <c r="FA64" s="139"/>
      <c r="FB64" s="139"/>
      <c r="FC64" s="139"/>
      <c r="FD64" s="139"/>
      <c r="FE64" s="139"/>
      <c r="FF64" s="139"/>
      <c r="FG64" s="139"/>
      <c r="FH64" s="139"/>
      <c r="FI64" s="139"/>
      <c r="FJ64" s="139"/>
      <c r="FK64" s="139"/>
      <c r="FL64" s="139"/>
      <c r="FM64" s="139"/>
      <c r="FN64" s="139"/>
      <c r="FO64" s="139"/>
      <c r="FP64" s="139"/>
      <c r="FQ64" s="139"/>
      <c r="FR64" s="139"/>
      <c r="FS64" s="139"/>
      <c r="FT64" s="139"/>
      <c r="FU64" s="139"/>
      <c r="FV64" s="139"/>
      <c r="FW64" s="139"/>
      <c r="FX64" s="139"/>
      <c r="FY64" s="139"/>
      <c r="FZ64" s="139"/>
      <c r="GA64" s="139"/>
      <c r="GB64" s="139"/>
      <c r="GC64" s="139"/>
      <c r="GD64" s="139"/>
      <c r="GE64" s="139"/>
      <c r="GF64" s="139"/>
      <c r="GG64" s="139"/>
      <c r="GH64" s="139"/>
      <c r="GI64" s="139"/>
      <c r="GJ64" s="139"/>
      <c r="GK64" s="139"/>
      <c r="GL64" s="139"/>
      <c r="GM64" s="139"/>
      <c r="GN64" s="139"/>
      <c r="GO64" s="139"/>
      <c r="GP64" s="139"/>
      <c r="GQ64" s="139"/>
      <c r="GR64" s="139"/>
      <c r="GS64" s="139"/>
      <c r="GT64" s="139"/>
      <c r="GU64" s="139"/>
      <c r="GV64" s="139"/>
      <c r="GW64" s="139"/>
      <c r="GX64" s="139"/>
      <c r="GY64" s="139"/>
      <c r="GZ64" s="139"/>
      <c r="HA64" s="139"/>
      <c r="HB64" s="139"/>
      <c r="HC64" s="139"/>
      <c r="HD64" s="139"/>
      <c r="HE64" s="139"/>
      <c r="HF64" s="139"/>
      <c r="HG64" s="139"/>
      <c r="HH64" s="139"/>
      <c r="HI64" s="139"/>
      <c r="HJ64" s="139"/>
      <c r="HK64" s="139"/>
      <c r="HL64" s="139"/>
      <c r="HM64" s="139"/>
      <c r="HN64" s="139"/>
      <c r="HO64" s="139"/>
      <c r="HP64" s="139"/>
      <c r="HQ64" s="139"/>
      <c r="HR64" s="139"/>
      <c r="HS64" s="139"/>
      <c r="HT64" s="139"/>
      <c r="HU64" s="139"/>
      <c r="HV64" s="139"/>
      <c r="HW64" s="139"/>
      <c r="HX64" s="139"/>
      <c r="HY64" s="139"/>
      <c r="HZ64" s="139"/>
      <c r="IA64" s="139"/>
      <c r="IB64" s="139"/>
      <c r="IC64" s="139"/>
      <c r="ID64" s="139"/>
      <c r="IE64" s="139"/>
      <c r="IF64" s="139"/>
      <c r="IG64" s="139"/>
      <c r="IH64" s="139"/>
      <c r="II64" s="139"/>
      <c r="IJ64" s="139"/>
      <c r="IK64" s="139"/>
      <c r="IL64" s="139"/>
      <c r="IM64" s="139"/>
      <c r="IN64" s="139"/>
      <c r="IO64" s="139"/>
      <c r="IP64" s="139"/>
      <c r="IQ64" s="139"/>
      <c r="IR64" s="139"/>
      <c r="IS64" s="139"/>
      <c r="IT64" s="139"/>
      <c r="IU64" s="139"/>
      <c r="IV64" s="139"/>
      <c r="IW64" s="139"/>
      <c r="IX64" s="139"/>
      <c r="IY64" s="139"/>
      <c r="IZ64" s="139"/>
      <c r="JA64" s="139"/>
      <c r="JB64" s="139"/>
      <c r="JC64" s="139"/>
      <c r="JD64" s="139"/>
      <c r="JE64" s="139"/>
      <c r="JF64" s="139"/>
      <c r="JG64" s="139"/>
      <c r="JH64" s="139"/>
      <c r="JI64" s="139"/>
      <c r="JJ64" s="139"/>
      <c r="JK64" s="139"/>
      <c r="JL64" s="139"/>
      <c r="JM64" s="139"/>
      <c r="JN64" s="139"/>
      <c r="JO64" s="139"/>
      <c r="JP64" s="139"/>
      <c r="JQ64" s="139"/>
      <c r="JR64" s="139"/>
      <c r="JS64" s="139"/>
      <c r="JT64" s="139"/>
      <c r="JU64" s="139"/>
      <c r="JV64" s="139"/>
      <c r="JW64" s="139"/>
      <c r="JX64" s="139"/>
      <c r="JY64" s="139"/>
      <c r="JZ64" s="139"/>
      <c r="KA64" s="139"/>
      <c r="KB64" s="139"/>
      <c r="KC64" s="139"/>
      <c r="KD64" s="139"/>
      <c r="KE64" s="139"/>
      <c r="KF64" s="139"/>
      <c r="KG64" s="139"/>
      <c r="KH64" s="139"/>
      <c r="KI64" s="139"/>
      <c r="KJ64" s="139"/>
      <c r="KK64" s="139"/>
      <c r="KL64" s="139"/>
      <c r="KM64" s="139"/>
      <c r="KN64" s="139"/>
      <c r="KO64" s="139"/>
      <c r="KP64" s="139"/>
      <c r="KQ64" s="139"/>
      <c r="KR64" s="139"/>
      <c r="KS64" s="139"/>
      <c r="KT64" s="139"/>
      <c r="KU64" s="139"/>
      <c r="KV64" s="139"/>
      <c r="KW64" s="139"/>
      <c r="KX64" s="139"/>
      <c r="KY64" s="139"/>
      <c r="KZ64" s="139"/>
      <c r="LA64" s="139"/>
      <c r="LB64" s="139"/>
      <c r="LC64" s="139"/>
      <c r="LD64" s="139"/>
      <c r="LE64" s="139"/>
      <c r="LF64" s="139"/>
      <c r="LG64" s="139"/>
      <c r="LH64" s="139"/>
      <c r="LI64" s="139"/>
      <c r="LJ64" s="139"/>
      <c r="LK64" s="139"/>
      <c r="LL64" s="139"/>
      <c r="LM64" s="139"/>
      <c r="LN64" s="139"/>
      <c r="LO64" s="139"/>
      <c r="LP64" s="139"/>
      <c r="LQ64" s="139"/>
      <c r="LR64" s="139"/>
      <c r="LS64" s="139"/>
      <c r="LT64" s="139"/>
      <c r="LU64" s="139"/>
      <c r="LV64" s="139"/>
      <c r="LW64" s="139"/>
      <c r="LX64" s="139"/>
      <c r="LY64" s="139"/>
      <c r="LZ64" s="139"/>
      <c r="MA64" s="139"/>
      <c r="MB64" s="139"/>
      <c r="MC64" s="139"/>
      <c r="MD64" s="139"/>
      <c r="ME64" s="139"/>
      <c r="MF64" s="139"/>
      <c r="MG64" s="139"/>
      <c r="MH64" s="139"/>
      <c r="MI64" s="139"/>
      <c r="MJ64" s="139"/>
      <c r="MK64" s="139"/>
      <c r="ML64" s="139"/>
      <c r="MM64" s="139"/>
      <c r="MN64" s="139"/>
      <c r="MO64" s="139"/>
      <c r="MP64" s="139"/>
      <c r="MQ64" s="139"/>
      <c r="MR64" s="139"/>
      <c r="MS64" s="139"/>
      <c r="MT64" s="139"/>
      <c r="MU64" s="139"/>
      <c r="MV64" s="139"/>
      <c r="MW64" s="139"/>
      <c r="MX64" s="139"/>
      <c r="MY64" s="139"/>
      <c r="MZ64" s="139"/>
      <c r="NA64" s="139"/>
      <c r="NB64" s="139"/>
      <c r="NC64" s="139"/>
      <c r="ND64" s="139"/>
      <c r="NE64" s="139"/>
      <c r="NF64" s="139"/>
      <c r="NG64" s="139"/>
      <c r="NH64" s="139"/>
      <c r="NI64" s="139"/>
      <c r="NJ64" s="139"/>
      <c r="NK64" s="139"/>
      <c r="NL64" s="139"/>
      <c r="NM64" s="139"/>
      <c r="NN64" s="139"/>
      <c r="NO64" s="139"/>
      <c r="NP64" s="139"/>
      <c r="NQ64" s="139"/>
      <c r="NR64" s="139"/>
      <c r="NS64" s="139"/>
      <c r="NT64" s="139"/>
      <c r="NU64" s="139"/>
      <c r="NV64" s="139"/>
      <c r="NW64" s="139"/>
      <c r="NX64" s="139"/>
      <c r="NY64" s="139"/>
      <c r="NZ64" s="139"/>
      <c r="OA64" s="139"/>
      <c r="OB64" s="139"/>
      <c r="OC64" s="139"/>
      <c r="OD64" s="139"/>
      <c r="OE64" s="139"/>
      <c r="OF64" s="139"/>
      <c r="OG64" s="139"/>
      <c r="OH64" s="139"/>
      <c r="OI64" s="139"/>
      <c r="OJ64" s="139"/>
      <c r="OK64" s="139"/>
      <c r="OL64" s="139"/>
      <c r="OM64" s="139"/>
      <c r="ON64" s="139"/>
      <c r="OO64" s="139"/>
      <c r="OP64" s="139"/>
      <c r="OQ64" s="139"/>
      <c r="OR64" s="139"/>
      <c r="OS64" s="139"/>
      <c r="OT64" s="139"/>
      <c r="OU64" s="139"/>
      <c r="OV64" s="139"/>
      <c r="OW64" s="139"/>
      <c r="OX64" s="139"/>
      <c r="OY64" s="139"/>
      <c r="OZ64" s="139"/>
      <c r="PA64" s="139"/>
      <c r="PB64" s="139"/>
      <c r="PC64" s="139"/>
      <c r="PD64" s="139"/>
      <c r="PE64" s="139"/>
      <c r="PF64" s="139"/>
      <c r="PG64" s="139"/>
      <c r="PH64" s="139"/>
      <c r="PI64" s="139"/>
      <c r="PJ64" s="139"/>
      <c r="PK64" s="139"/>
      <c r="PL64" s="139"/>
      <c r="PM64" s="139"/>
      <c r="PN64" s="139"/>
      <c r="PO64" s="139"/>
      <c r="PP64" s="139"/>
      <c r="PQ64" s="139"/>
      <c r="PR64" s="139"/>
      <c r="PS64" s="139"/>
      <c r="PT64" s="139"/>
      <c r="PU64" s="139"/>
      <c r="PV64" s="139"/>
      <c r="PW64" s="139"/>
      <c r="PX64" s="139"/>
      <c r="PY64" s="139"/>
      <c r="PZ64" s="139"/>
      <c r="QA64" s="139"/>
      <c r="QB64" s="139"/>
      <c r="QC64" s="139"/>
      <c r="QD64" s="139"/>
      <c r="QE64" s="139"/>
      <c r="QF64" s="139"/>
      <c r="QG64" s="139"/>
      <c r="QH64" s="139"/>
      <c r="QI64" s="139"/>
      <c r="QJ64" s="139"/>
      <c r="QK64" s="139"/>
      <c r="QL64" s="139"/>
      <c r="QM64" s="139"/>
      <c r="QN64" s="139"/>
      <c r="QO64" s="139"/>
      <c r="QP64" s="139"/>
      <c r="QQ64" s="139"/>
      <c r="QR64" s="139"/>
      <c r="QS64" s="139"/>
      <c r="QT64" s="139"/>
      <c r="QU64" s="139"/>
      <c r="QV64" s="139"/>
      <c r="QW64" s="139"/>
      <c r="QX64" s="139"/>
      <c r="QY64" s="139"/>
      <c r="QZ64" s="139"/>
      <c r="RA64" s="139"/>
      <c r="RB64" s="139"/>
      <c r="RC64" s="139"/>
      <c r="RD64" s="139"/>
      <c r="RE64" s="139"/>
      <c r="RF64" s="139"/>
      <c r="RG64" s="139"/>
      <c r="RH64" s="139"/>
      <c r="RI64" s="139"/>
      <c r="RJ64" s="139"/>
      <c r="RK64" s="139"/>
      <c r="RL64" s="139"/>
      <c r="RM64" s="139"/>
      <c r="RN64" s="139"/>
      <c r="RO64" s="139"/>
      <c r="RP64" s="139"/>
      <c r="RQ64" s="139"/>
      <c r="RR64" s="139"/>
      <c r="RS64" s="139"/>
    </row>
    <row r="65" spans="1:487" s="128" customFormat="1" ht="13.5" customHeight="1" thickBot="1" x14ac:dyDescent="0.25">
      <c r="A65" s="121"/>
      <c r="B65" s="226" t="s">
        <v>42</v>
      </c>
      <c r="C65" s="123"/>
      <c r="D65" s="123"/>
      <c r="E65" s="125"/>
      <c r="F65" s="125"/>
      <c r="G65" s="125"/>
      <c r="H65" s="124"/>
      <c r="I65" s="123"/>
      <c r="J65" s="125"/>
      <c r="K65" s="125"/>
      <c r="L65" s="125"/>
      <c r="M65" s="124"/>
      <c r="N65" s="123"/>
      <c r="O65" s="125"/>
      <c r="P65" s="125"/>
      <c r="Q65" s="125"/>
      <c r="R65" s="124"/>
      <c r="S65" s="123"/>
      <c r="T65" s="125"/>
      <c r="U65" s="125"/>
      <c r="V65" s="125"/>
      <c r="W65" s="124"/>
      <c r="X65" s="123"/>
      <c r="Y65" s="125"/>
      <c r="Z65" s="125"/>
      <c r="AA65" s="125"/>
      <c r="AB65" s="124"/>
      <c r="AC65" s="335"/>
      <c r="AD65" s="336"/>
      <c r="AE65" s="336"/>
      <c r="AF65" s="336"/>
      <c r="AG65" s="337"/>
      <c r="AH65" s="94" t="s">
        <v>32</v>
      </c>
      <c r="AI65" s="125"/>
      <c r="AJ65" s="125"/>
      <c r="AK65" s="125"/>
      <c r="AL65" s="126"/>
      <c r="AM65" s="123"/>
      <c r="AN65" s="125"/>
      <c r="AO65" s="125"/>
      <c r="AP65" s="125"/>
      <c r="AQ65" s="124"/>
      <c r="AR65" s="123"/>
      <c r="AS65" s="125"/>
      <c r="AT65" s="125"/>
      <c r="AU65" s="125"/>
      <c r="AV65" s="124"/>
      <c r="AW65" s="123"/>
      <c r="AX65" s="125"/>
      <c r="AY65" s="429" t="s">
        <v>121</v>
      </c>
      <c r="AZ65" s="125"/>
      <c r="BA65" s="124"/>
      <c r="BB65" s="123"/>
      <c r="BC65" s="125"/>
      <c r="BD65" s="125"/>
      <c r="BE65" s="125"/>
      <c r="BF65" s="124"/>
      <c r="BG65" s="376"/>
      <c r="BH65" s="167"/>
      <c r="BI65" s="167"/>
      <c r="BJ65" s="167"/>
      <c r="BK65" s="354"/>
      <c r="BL65" s="366" t="s">
        <v>32</v>
      </c>
      <c r="BM65" s="125"/>
      <c r="BN65" s="125"/>
      <c r="BO65" s="125"/>
      <c r="BP65" s="124"/>
      <c r="BQ65" s="123"/>
      <c r="BR65" s="125"/>
      <c r="BS65" s="125"/>
      <c r="BT65" s="125"/>
      <c r="BU65" s="124"/>
      <c r="BV65" s="123"/>
      <c r="BW65" s="125"/>
      <c r="BX65" s="125"/>
      <c r="BY65" s="125"/>
      <c r="BZ65" s="124"/>
      <c r="CA65" s="123"/>
      <c r="CB65" s="125"/>
      <c r="CC65" s="125"/>
      <c r="CD65" s="125"/>
      <c r="CE65" s="124"/>
      <c r="CF65" s="123"/>
      <c r="CG65" s="125"/>
      <c r="CH65" s="125"/>
      <c r="CI65" s="125"/>
      <c r="CJ65" s="124"/>
      <c r="CK65" s="217">
        <f t="shared" si="2"/>
        <v>1</v>
      </c>
      <c r="CL65" s="127">
        <v>17</v>
      </c>
      <c r="CM65" s="218">
        <f t="shared" si="1"/>
        <v>5.8823529411764701</v>
      </c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0"/>
      <c r="DE65" s="140"/>
      <c r="DF65" s="140"/>
      <c r="DG65" s="140"/>
      <c r="DH65" s="140"/>
      <c r="DI65" s="140"/>
      <c r="DJ65" s="140"/>
      <c r="DK65" s="140"/>
      <c r="DL65" s="140"/>
      <c r="DM65" s="140"/>
      <c r="DN65" s="140"/>
      <c r="DO65" s="140"/>
      <c r="DP65" s="140"/>
      <c r="DQ65" s="140"/>
      <c r="DR65" s="140"/>
      <c r="DS65" s="140"/>
      <c r="DT65" s="140"/>
      <c r="DU65" s="140"/>
      <c r="DV65" s="140"/>
      <c r="DW65" s="140"/>
      <c r="DX65" s="140"/>
      <c r="DY65" s="140"/>
      <c r="DZ65" s="140"/>
      <c r="EA65" s="140"/>
      <c r="EB65" s="140"/>
      <c r="EC65" s="140"/>
      <c r="ED65" s="140"/>
      <c r="EE65" s="140"/>
      <c r="EF65" s="140"/>
      <c r="EG65" s="140"/>
      <c r="EH65" s="140"/>
      <c r="EI65" s="140"/>
      <c r="EJ65" s="140"/>
      <c r="EK65" s="140"/>
      <c r="EL65" s="140"/>
      <c r="EM65" s="140"/>
      <c r="EN65" s="140"/>
      <c r="EO65" s="140"/>
      <c r="EP65" s="140"/>
      <c r="EQ65" s="140"/>
      <c r="ER65" s="140"/>
      <c r="ES65" s="140"/>
      <c r="ET65" s="140"/>
      <c r="EU65" s="140"/>
      <c r="EV65" s="140"/>
      <c r="EW65" s="140"/>
      <c r="EX65" s="140"/>
      <c r="EY65" s="140"/>
      <c r="EZ65" s="140"/>
      <c r="FA65" s="140"/>
      <c r="FB65" s="140"/>
      <c r="FC65" s="140"/>
      <c r="FD65" s="140"/>
      <c r="FE65" s="140"/>
      <c r="FF65" s="140"/>
      <c r="FG65" s="140"/>
      <c r="FH65" s="140"/>
      <c r="FI65" s="140"/>
      <c r="FJ65" s="140"/>
      <c r="FK65" s="140"/>
      <c r="FL65" s="140"/>
      <c r="FM65" s="140"/>
      <c r="FN65" s="140"/>
      <c r="FO65" s="140"/>
      <c r="FP65" s="140"/>
      <c r="FQ65" s="140"/>
      <c r="FR65" s="140"/>
      <c r="FS65" s="140"/>
      <c r="FT65" s="140"/>
      <c r="FU65" s="140"/>
      <c r="FV65" s="140"/>
      <c r="FW65" s="140"/>
      <c r="FX65" s="140"/>
      <c r="FY65" s="140"/>
      <c r="FZ65" s="140"/>
      <c r="GA65" s="140"/>
      <c r="GB65" s="140"/>
      <c r="GC65" s="140"/>
      <c r="GD65" s="140"/>
      <c r="GE65" s="140"/>
      <c r="GF65" s="140"/>
      <c r="GG65" s="140"/>
      <c r="GH65" s="140"/>
      <c r="GI65" s="140"/>
      <c r="GJ65" s="140"/>
      <c r="GK65" s="140"/>
      <c r="GL65" s="140"/>
      <c r="GM65" s="140"/>
      <c r="GN65" s="140"/>
      <c r="GO65" s="140"/>
      <c r="GP65" s="140"/>
      <c r="GQ65" s="140"/>
      <c r="GR65" s="140"/>
      <c r="GS65" s="140"/>
      <c r="GT65" s="140"/>
      <c r="GU65" s="140"/>
      <c r="GV65" s="140"/>
      <c r="GW65" s="140"/>
      <c r="GX65" s="140"/>
      <c r="GY65" s="140"/>
      <c r="GZ65" s="140"/>
      <c r="HA65" s="140"/>
      <c r="HB65" s="140"/>
      <c r="HC65" s="140"/>
      <c r="HD65" s="140"/>
      <c r="HE65" s="140"/>
      <c r="HF65" s="140"/>
      <c r="HG65" s="140"/>
      <c r="HH65" s="140"/>
      <c r="HI65" s="140"/>
      <c r="HJ65" s="140"/>
      <c r="HK65" s="140"/>
      <c r="HL65" s="140"/>
      <c r="HM65" s="140"/>
      <c r="HN65" s="140"/>
      <c r="HO65" s="140"/>
      <c r="HP65" s="140"/>
      <c r="HQ65" s="140"/>
      <c r="HR65" s="140"/>
      <c r="HS65" s="140"/>
      <c r="HT65" s="140"/>
      <c r="HU65" s="140"/>
      <c r="HV65" s="140"/>
      <c r="HW65" s="140"/>
      <c r="HX65" s="140"/>
      <c r="HY65" s="140"/>
      <c r="HZ65" s="140"/>
      <c r="IA65" s="140"/>
      <c r="IB65" s="140"/>
      <c r="IC65" s="140"/>
      <c r="ID65" s="140"/>
      <c r="IE65" s="140"/>
      <c r="IF65" s="140"/>
      <c r="IG65" s="140"/>
      <c r="IH65" s="140"/>
      <c r="II65" s="140"/>
      <c r="IJ65" s="140"/>
      <c r="IK65" s="140"/>
      <c r="IL65" s="140"/>
      <c r="IM65" s="140"/>
      <c r="IN65" s="140"/>
      <c r="IO65" s="140"/>
      <c r="IP65" s="140"/>
      <c r="IQ65" s="140"/>
      <c r="IR65" s="140"/>
      <c r="IS65" s="140"/>
      <c r="IT65" s="140"/>
      <c r="IU65" s="140"/>
      <c r="IV65" s="140"/>
      <c r="IW65" s="140"/>
      <c r="IX65" s="140"/>
      <c r="IY65" s="140"/>
      <c r="IZ65" s="140"/>
      <c r="JA65" s="140"/>
      <c r="JB65" s="140"/>
      <c r="JC65" s="140"/>
      <c r="JD65" s="140"/>
      <c r="JE65" s="140"/>
      <c r="JF65" s="140"/>
      <c r="JG65" s="140"/>
      <c r="JH65" s="140"/>
      <c r="JI65" s="140"/>
      <c r="JJ65" s="140"/>
      <c r="JK65" s="140"/>
      <c r="JL65" s="140"/>
      <c r="JM65" s="140"/>
      <c r="JN65" s="140"/>
      <c r="JO65" s="140"/>
      <c r="JP65" s="140"/>
      <c r="JQ65" s="140"/>
      <c r="JR65" s="140"/>
      <c r="JS65" s="140"/>
      <c r="JT65" s="140"/>
      <c r="JU65" s="140"/>
      <c r="JV65" s="140"/>
      <c r="JW65" s="140"/>
      <c r="JX65" s="140"/>
      <c r="JY65" s="140"/>
      <c r="JZ65" s="140"/>
      <c r="KA65" s="140"/>
      <c r="KB65" s="140"/>
      <c r="KC65" s="140"/>
      <c r="KD65" s="140"/>
      <c r="KE65" s="140"/>
      <c r="KF65" s="140"/>
      <c r="KG65" s="140"/>
      <c r="KH65" s="140"/>
      <c r="KI65" s="140"/>
      <c r="KJ65" s="140"/>
      <c r="KK65" s="140"/>
      <c r="KL65" s="140"/>
      <c r="KM65" s="140"/>
      <c r="KN65" s="140"/>
      <c r="KO65" s="140"/>
      <c r="KP65" s="140"/>
      <c r="KQ65" s="140"/>
      <c r="KR65" s="140"/>
      <c r="KS65" s="140"/>
      <c r="KT65" s="140"/>
      <c r="KU65" s="140"/>
      <c r="KV65" s="140"/>
      <c r="KW65" s="140"/>
      <c r="KX65" s="140"/>
      <c r="KY65" s="140"/>
      <c r="KZ65" s="140"/>
      <c r="LA65" s="140"/>
      <c r="LB65" s="140"/>
      <c r="LC65" s="140"/>
      <c r="LD65" s="140"/>
      <c r="LE65" s="140"/>
      <c r="LF65" s="140"/>
      <c r="LG65" s="140"/>
      <c r="LH65" s="140"/>
      <c r="LI65" s="140"/>
      <c r="LJ65" s="140"/>
      <c r="LK65" s="140"/>
      <c r="LL65" s="140"/>
      <c r="LM65" s="140"/>
      <c r="LN65" s="140"/>
      <c r="LO65" s="140"/>
      <c r="LP65" s="140"/>
      <c r="LQ65" s="140"/>
      <c r="LR65" s="140"/>
      <c r="LS65" s="140"/>
      <c r="LT65" s="140"/>
      <c r="LU65" s="140"/>
      <c r="LV65" s="140"/>
      <c r="LW65" s="140"/>
      <c r="LX65" s="140"/>
      <c r="LY65" s="140"/>
      <c r="LZ65" s="140"/>
      <c r="MA65" s="140"/>
      <c r="MB65" s="140"/>
      <c r="MC65" s="140"/>
      <c r="MD65" s="140"/>
      <c r="ME65" s="140"/>
      <c r="MF65" s="140"/>
      <c r="MG65" s="140"/>
      <c r="MH65" s="140"/>
      <c r="MI65" s="140"/>
      <c r="MJ65" s="140"/>
      <c r="MK65" s="140"/>
      <c r="ML65" s="140"/>
      <c r="MM65" s="140"/>
      <c r="MN65" s="140"/>
      <c r="MO65" s="140"/>
      <c r="MP65" s="140"/>
      <c r="MQ65" s="140"/>
      <c r="MR65" s="140"/>
      <c r="MS65" s="140"/>
      <c r="MT65" s="140"/>
      <c r="MU65" s="140"/>
      <c r="MV65" s="140"/>
      <c r="MW65" s="140"/>
      <c r="MX65" s="140"/>
      <c r="MY65" s="140"/>
      <c r="MZ65" s="140"/>
      <c r="NA65" s="140"/>
      <c r="NB65" s="140"/>
      <c r="NC65" s="140"/>
      <c r="ND65" s="140"/>
      <c r="NE65" s="140"/>
      <c r="NF65" s="140"/>
      <c r="NG65" s="140"/>
      <c r="NH65" s="140"/>
      <c r="NI65" s="140"/>
      <c r="NJ65" s="140"/>
      <c r="NK65" s="140"/>
      <c r="NL65" s="140"/>
      <c r="NM65" s="140"/>
      <c r="NN65" s="140"/>
      <c r="NO65" s="140"/>
      <c r="NP65" s="140"/>
      <c r="NQ65" s="140"/>
      <c r="NR65" s="140"/>
      <c r="NS65" s="140"/>
      <c r="NT65" s="140"/>
      <c r="NU65" s="140"/>
      <c r="NV65" s="140"/>
      <c r="NW65" s="140"/>
      <c r="NX65" s="140"/>
      <c r="NY65" s="140"/>
      <c r="NZ65" s="140"/>
      <c r="OA65" s="140"/>
      <c r="OB65" s="140"/>
      <c r="OC65" s="140"/>
      <c r="OD65" s="140"/>
      <c r="OE65" s="140"/>
      <c r="OF65" s="140"/>
      <c r="OG65" s="140"/>
      <c r="OH65" s="140"/>
      <c r="OI65" s="140"/>
      <c r="OJ65" s="140"/>
      <c r="OK65" s="140"/>
      <c r="OL65" s="140"/>
      <c r="OM65" s="140"/>
      <c r="ON65" s="140"/>
      <c r="OO65" s="140"/>
      <c r="OP65" s="140"/>
      <c r="OQ65" s="140"/>
      <c r="OR65" s="140"/>
      <c r="OS65" s="140"/>
      <c r="OT65" s="140"/>
      <c r="OU65" s="140"/>
      <c r="OV65" s="140"/>
      <c r="OW65" s="140"/>
      <c r="OX65" s="140"/>
      <c r="OY65" s="140"/>
      <c r="OZ65" s="140"/>
      <c r="PA65" s="140"/>
      <c r="PB65" s="140"/>
      <c r="PC65" s="140"/>
      <c r="PD65" s="140"/>
      <c r="PE65" s="140"/>
      <c r="PF65" s="140"/>
      <c r="PG65" s="140"/>
      <c r="PH65" s="140"/>
      <c r="PI65" s="140"/>
      <c r="PJ65" s="140"/>
      <c r="PK65" s="140"/>
      <c r="PL65" s="140"/>
      <c r="PM65" s="140"/>
      <c r="PN65" s="140"/>
      <c r="PO65" s="140"/>
      <c r="PP65" s="140"/>
      <c r="PQ65" s="140"/>
      <c r="PR65" s="140"/>
      <c r="PS65" s="140"/>
      <c r="PT65" s="140"/>
      <c r="PU65" s="140"/>
      <c r="PV65" s="140"/>
      <c r="PW65" s="140"/>
      <c r="PX65" s="140"/>
      <c r="PY65" s="140"/>
      <c r="PZ65" s="140"/>
      <c r="QA65" s="140"/>
      <c r="QB65" s="140"/>
      <c r="QC65" s="140"/>
      <c r="QD65" s="140"/>
      <c r="QE65" s="140"/>
      <c r="QF65" s="140"/>
      <c r="QG65" s="140"/>
      <c r="QH65" s="140"/>
      <c r="QI65" s="140"/>
      <c r="QJ65" s="140"/>
      <c r="QK65" s="140"/>
      <c r="QL65" s="140"/>
      <c r="QM65" s="140"/>
      <c r="QN65" s="140"/>
      <c r="QO65" s="140"/>
      <c r="QP65" s="140"/>
      <c r="QQ65" s="140"/>
      <c r="QR65" s="140"/>
      <c r="QS65" s="140"/>
      <c r="QT65" s="140"/>
      <c r="QU65" s="140"/>
      <c r="QV65" s="140"/>
      <c r="QW65" s="140"/>
      <c r="QX65" s="140"/>
      <c r="QY65" s="140"/>
      <c r="QZ65" s="140"/>
      <c r="RA65" s="140"/>
      <c r="RB65" s="140"/>
      <c r="RC65" s="140"/>
      <c r="RD65" s="140"/>
      <c r="RE65" s="140"/>
      <c r="RF65" s="140"/>
      <c r="RG65" s="140"/>
      <c r="RH65" s="140"/>
      <c r="RI65" s="140"/>
      <c r="RJ65" s="140"/>
      <c r="RK65" s="140"/>
      <c r="RL65" s="140"/>
      <c r="RM65" s="140"/>
      <c r="RN65" s="140"/>
      <c r="RO65" s="140"/>
      <c r="RP65" s="140"/>
      <c r="RQ65" s="140"/>
      <c r="RR65" s="140"/>
      <c r="RS65" s="140"/>
    </row>
    <row r="66" spans="1:487" s="54" customFormat="1" ht="15.75" thickBot="1" x14ac:dyDescent="0.3">
      <c r="A66" s="148"/>
      <c r="B66" s="193" t="s">
        <v>43</v>
      </c>
      <c r="C66" s="13"/>
      <c r="D66" s="13"/>
      <c r="E66" s="14"/>
      <c r="F66" s="14"/>
      <c r="G66" s="14"/>
      <c r="H66" s="12"/>
      <c r="I66" s="13"/>
      <c r="J66" s="14"/>
      <c r="K66" s="14"/>
      <c r="L66" s="53"/>
      <c r="M66" s="38"/>
      <c r="N66" s="75"/>
      <c r="O66" s="53"/>
      <c r="P66" s="53"/>
      <c r="Q66" s="53"/>
      <c r="R66" s="38"/>
      <c r="S66" s="75"/>
      <c r="T66" s="53"/>
      <c r="U66" s="53"/>
      <c r="V66" s="53"/>
      <c r="W66" s="38"/>
      <c r="X66" s="91"/>
      <c r="AB66" s="92"/>
      <c r="AC66" s="293"/>
      <c r="AD66" s="294"/>
      <c r="AE66" s="294"/>
      <c r="AF66" s="294"/>
      <c r="AG66" s="295"/>
      <c r="AH66" s="94" t="s">
        <v>32</v>
      </c>
      <c r="AL66" s="367"/>
      <c r="AM66" s="91"/>
      <c r="AN66" s="14"/>
      <c r="AO66" s="14"/>
      <c r="AP66" s="14"/>
      <c r="AQ66" s="12"/>
      <c r="AR66" s="13"/>
      <c r="AS66" s="14"/>
      <c r="AT66" s="14"/>
      <c r="AU66" s="14"/>
      <c r="AV66" s="12"/>
      <c r="AW66" s="13"/>
      <c r="AX66" s="14"/>
      <c r="AY66" s="14"/>
      <c r="AZ66" s="14"/>
      <c r="BA66" s="12"/>
      <c r="BB66" s="13"/>
      <c r="BC66" s="14"/>
      <c r="BD66" s="14"/>
      <c r="BE66" s="14"/>
      <c r="BF66" s="12"/>
      <c r="BG66" s="377"/>
      <c r="BH66" s="55"/>
      <c r="BI66" s="55"/>
      <c r="BJ66" s="55"/>
      <c r="BK66" s="355"/>
      <c r="BL66" s="366" t="s">
        <v>32</v>
      </c>
      <c r="BM66" s="14"/>
      <c r="BN66" s="14"/>
      <c r="BO66" s="14"/>
      <c r="BP66" s="12"/>
      <c r="BQ66" s="13"/>
      <c r="BR66" s="14"/>
      <c r="BS66" s="14"/>
      <c r="BT66" s="14"/>
      <c r="BU66" s="12"/>
      <c r="BV66" s="13"/>
      <c r="BW66" s="14"/>
      <c r="BX66" s="14"/>
      <c r="BY66" s="14"/>
      <c r="BZ66" s="12"/>
      <c r="CA66" s="13"/>
      <c r="CB66" s="14"/>
      <c r="CC66" s="14"/>
      <c r="CD66" s="56"/>
      <c r="CE66" s="12"/>
      <c r="CF66" s="13"/>
      <c r="CG66" s="14"/>
      <c r="CH66" s="429" t="s">
        <v>157</v>
      </c>
      <c r="CI66" s="14"/>
      <c r="CJ66" s="12"/>
      <c r="CK66" s="217">
        <f t="shared" si="2"/>
        <v>1</v>
      </c>
      <c r="CL66" s="80">
        <v>17</v>
      </c>
      <c r="CM66" s="218">
        <f t="shared" si="1"/>
        <v>5.8823529411764701</v>
      </c>
      <c r="CN66" s="142"/>
      <c r="CO66" s="142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  <c r="IW66" s="7"/>
      <c r="IX66" s="7"/>
      <c r="IY66" s="7"/>
      <c r="IZ66" s="7"/>
      <c r="JA66" s="7"/>
      <c r="JB66" s="7"/>
      <c r="JC66" s="7"/>
      <c r="JD66" s="7"/>
      <c r="JE66" s="7"/>
      <c r="JF66" s="7"/>
      <c r="JG66" s="7"/>
      <c r="JH66" s="7"/>
      <c r="JI66" s="7"/>
      <c r="JJ66" s="7"/>
      <c r="JK66" s="7"/>
      <c r="JL66" s="7"/>
      <c r="JM66" s="7"/>
      <c r="JN66" s="7"/>
      <c r="JO66" s="7"/>
      <c r="JP66" s="7"/>
      <c r="JQ66" s="7"/>
      <c r="JR66" s="7"/>
      <c r="JS66" s="7"/>
      <c r="JT66" s="7"/>
      <c r="JU66" s="7"/>
      <c r="JV66" s="7"/>
      <c r="JW66" s="7"/>
      <c r="JX66" s="7"/>
      <c r="JY66" s="7"/>
      <c r="JZ66" s="7"/>
      <c r="KA66" s="7"/>
      <c r="KB66" s="7"/>
      <c r="KC66" s="7"/>
      <c r="KD66" s="7"/>
      <c r="KE66" s="7"/>
      <c r="KF66" s="7"/>
      <c r="KG66" s="7"/>
      <c r="KH66" s="7"/>
      <c r="KI66" s="7"/>
      <c r="KJ66" s="7"/>
      <c r="KK66" s="7"/>
      <c r="KL66" s="7"/>
      <c r="KM66" s="7"/>
      <c r="KN66" s="7"/>
      <c r="KO66" s="7"/>
      <c r="KP66" s="7"/>
      <c r="KQ66" s="7"/>
      <c r="KR66" s="7"/>
      <c r="KS66" s="7"/>
      <c r="KT66" s="7"/>
      <c r="KU66" s="7"/>
      <c r="KV66" s="7"/>
      <c r="KW66" s="7"/>
      <c r="KX66" s="7"/>
      <c r="KY66" s="7"/>
      <c r="KZ66" s="7"/>
      <c r="LA66" s="7"/>
      <c r="LB66" s="7"/>
      <c r="LC66" s="7"/>
      <c r="LD66" s="7"/>
      <c r="LE66" s="7"/>
      <c r="LF66" s="7"/>
      <c r="LG66" s="7"/>
      <c r="LH66" s="7"/>
      <c r="LI66" s="7"/>
      <c r="LJ66" s="7"/>
      <c r="LK66" s="7"/>
      <c r="LL66" s="7"/>
      <c r="LM66" s="7"/>
      <c r="LN66" s="7"/>
      <c r="LO66" s="7"/>
      <c r="LP66" s="7"/>
      <c r="LQ66" s="7"/>
      <c r="LR66" s="7"/>
      <c r="LS66" s="7"/>
      <c r="LT66" s="7"/>
      <c r="LU66" s="7"/>
      <c r="LV66" s="7"/>
      <c r="LW66" s="7"/>
      <c r="LX66" s="7"/>
      <c r="LY66" s="7"/>
      <c r="LZ66" s="7"/>
      <c r="MA66" s="7"/>
      <c r="MB66" s="7"/>
      <c r="MC66" s="7"/>
      <c r="MD66" s="7"/>
      <c r="ME66" s="7"/>
      <c r="MF66" s="7"/>
      <c r="MG66" s="7"/>
      <c r="MH66" s="7"/>
      <c r="MI66" s="7"/>
      <c r="MJ66" s="7"/>
      <c r="MK66" s="7"/>
      <c r="ML66" s="7"/>
      <c r="MM66" s="7"/>
      <c r="MN66" s="7"/>
      <c r="MO66" s="7"/>
      <c r="MP66" s="7"/>
      <c r="MQ66" s="7"/>
      <c r="MR66" s="7"/>
      <c r="MS66" s="7"/>
      <c r="MT66" s="7"/>
      <c r="MU66" s="7"/>
      <c r="MV66" s="7"/>
      <c r="MW66" s="7"/>
      <c r="MX66" s="7"/>
      <c r="MY66" s="7"/>
      <c r="MZ66" s="7"/>
      <c r="NA66" s="7"/>
      <c r="NB66" s="7"/>
      <c r="NC66" s="7"/>
      <c r="ND66" s="7"/>
      <c r="NE66" s="7"/>
      <c r="NF66" s="7"/>
      <c r="NG66" s="7"/>
      <c r="NH66" s="7"/>
      <c r="NI66" s="7"/>
      <c r="NJ66" s="7"/>
      <c r="NK66" s="7"/>
      <c r="NL66" s="7"/>
      <c r="NM66" s="7"/>
      <c r="NN66" s="7"/>
      <c r="NO66" s="7"/>
      <c r="NP66" s="7"/>
      <c r="NQ66" s="7"/>
      <c r="NR66" s="7"/>
      <c r="NS66" s="7"/>
      <c r="NT66" s="7"/>
      <c r="NU66" s="7"/>
      <c r="NV66" s="7"/>
      <c r="NW66" s="7"/>
      <c r="NX66" s="7"/>
      <c r="NY66" s="7"/>
      <c r="NZ66" s="7"/>
      <c r="OA66" s="7"/>
      <c r="OB66" s="7"/>
      <c r="OC66" s="7"/>
      <c r="OD66" s="7"/>
      <c r="OE66" s="7"/>
      <c r="OF66" s="7"/>
      <c r="OG66" s="7"/>
      <c r="OH66" s="7"/>
      <c r="OI66" s="7"/>
      <c r="OJ66" s="7"/>
      <c r="OK66" s="7"/>
      <c r="OL66" s="7"/>
      <c r="OM66" s="7"/>
      <c r="ON66" s="7"/>
      <c r="OO66" s="7"/>
      <c r="OP66" s="7"/>
      <c r="OQ66" s="7"/>
      <c r="OR66" s="7"/>
      <c r="OS66" s="7"/>
      <c r="OT66" s="7"/>
      <c r="OU66" s="7"/>
      <c r="OV66" s="7"/>
      <c r="OW66" s="7"/>
      <c r="OX66" s="7"/>
      <c r="OY66" s="7"/>
      <c r="OZ66" s="7"/>
      <c r="PA66" s="7"/>
      <c r="PB66" s="7"/>
      <c r="PC66" s="7"/>
      <c r="PD66" s="7"/>
      <c r="PE66" s="7"/>
      <c r="PF66" s="7"/>
      <c r="PG66" s="7"/>
      <c r="PH66" s="7"/>
      <c r="PI66" s="7"/>
      <c r="PJ66" s="7"/>
      <c r="PK66" s="7"/>
      <c r="PL66" s="7"/>
      <c r="PM66" s="7"/>
      <c r="PN66" s="7"/>
      <c r="PO66" s="7"/>
      <c r="PP66" s="7"/>
      <c r="PQ66" s="7"/>
      <c r="PR66" s="7"/>
      <c r="PS66" s="7"/>
      <c r="PT66" s="7"/>
      <c r="PU66" s="7"/>
      <c r="PV66" s="7"/>
      <c r="PW66" s="7"/>
      <c r="PX66" s="7"/>
      <c r="PY66" s="7"/>
      <c r="PZ66" s="7"/>
      <c r="QA66" s="7"/>
      <c r="QB66" s="7"/>
      <c r="QC66" s="7"/>
      <c r="QD66" s="7"/>
      <c r="QE66" s="7"/>
      <c r="QF66" s="7"/>
      <c r="QG66" s="7"/>
      <c r="QH66" s="7"/>
      <c r="QI66" s="7"/>
      <c r="QJ66" s="7"/>
      <c r="QK66" s="7"/>
      <c r="QL66" s="7"/>
      <c r="QM66" s="7"/>
      <c r="QN66" s="7"/>
      <c r="QO66" s="7"/>
      <c r="QP66" s="7"/>
      <c r="QQ66" s="7"/>
      <c r="QR66" s="7"/>
      <c r="QS66" s="7"/>
      <c r="QT66" s="7"/>
      <c r="QU66" s="7"/>
      <c r="QV66" s="7"/>
      <c r="QW66" s="7"/>
      <c r="QX66" s="7"/>
      <c r="QY66" s="7"/>
      <c r="QZ66" s="7"/>
      <c r="RA66" s="7"/>
      <c r="RB66" s="7"/>
      <c r="RC66" s="7"/>
      <c r="RD66" s="7"/>
      <c r="RE66" s="7"/>
      <c r="RF66" s="7"/>
      <c r="RG66" s="7"/>
      <c r="RH66" s="7"/>
      <c r="RI66" s="7"/>
      <c r="RJ66" s="7"/>
      <c r="RK66" s="7"/>
      <c r="RL66" s="7"/>
      <c r="RM66" s="7"/>
      <c r="RN66" s="7"/>
      <c r="RO66" s="7"/>
      <c r="RP66" s="7"/>
      <c r="RQ66" s="7"/>
      <c r="RR66" s="7"/>
      <c r="RS66" s="7"/>
    </row>
    <row r="67" spans="1:487" s="59" customFormat="1" ht="26.25" thickBot="1" x14ac:dyDescent="0.3">
      <c r="A67" s="148"/>
      <c r="B67" s="195" t="s">
        <v>166</v>
      </c>
      <c r="C67" s="65"/>
      <c r="D67" s="430" t="s">
        <v>151</v>
      </c>
      <c r="E67" s="57"/>
      <c r="F67" s="57"/>
      <c r="G67" s="57"/>
      <c r="H67" s="66"/>
      <c r="I67" s="65"/>
      <c r="J67" s="57"/>
      <c r="K67" s="57"/>
      <c r="L67" s="57"/>
      <c r="M67" s="66"/>
      <c r="N67" s="65"/>
      <c r="O67" s="57"/>
      <c r="P67" s="57"/>
      <c r="Q67" s="57"/>
      <c r="R67" s="403" t="s">
        <v>156</v>
      </c>
      <c r="S67" s="409" t="s">
        <v>121</v>
      </c>
      <c r="T67" s="57"/>
      <c r="U67" s="57"/>
      <c r="V67" s="57"/>
      <c r="W67" s="66"/>
      <c r="X67" s="65"/>
      <c r="Y67" s="57"/>
      <c r="Z67" s="429" t="s">
        <v>157</v>
      </c>
      <c r="AA67" s="57"/>
      <c r="AB67" s="66"/>
      <c r="AC67" s="296"/>
      <c r="AD67" s="297"/>
      <c r="AE67" s="297"/>
      <c r="AF67" s="297"/>
      <c r="AG67" s="298"/>
      <c r="AH67" s="94" t="s">
        <v>32</v>
      </c>
      <c r="AI67" s="57"/>
      <c r="AJ67" s="57"/>
      <c r="AK67" s="57"/>
      <c r="AL67" s="72"/>
      <c r="AM67" s="65"/>
      <c r="AN67" s="57"/>
      <c r="AO67" s="409" t="s">
        <v>121</v>
      </c>
      <c r="AP67" s="57"/>
      <c r="AQ67" s="66"/>
      <c r="AS67" s="57"/>
      <c r="AT67" s="57"/>
      <c r="AU67" s="57"/>
      <c r="AV67" s="66"/>
      <c r="AW67" s="65"/>
      <c r="AX67" s="57"/>
      <c r="AY67" s="57"/>
      <c r="AZ67" s="57"/>
      <c r="BA67" s="66"/>
      <c r="BB67" s="65"/>
      <c r="BC67" s="57"/>
      <c r="BD67" s="57"/>
      <c r="BE67" s="57"/>
      <c r="BF67" s="66"/>
      <c r="BG67" s="377"/>
      <c r="BH67" s="55"/>
      <c r="BI67" s="55"/>
      <c r="BJ67" s="55"/>
      <c r="BK67" s="355"/>
      <c r="BL67" s="366" t="s">
        <v>32</v>
      </c>
      <c r="BM67" s="57"/>
      <c r="BN67" s="57"/>
      <c r="BO67" s="409" t="s">
        <v>121</v>
      </c>
      <c r="BP67" s="66"/>
      <c r="BQ67" s="65"/>
      <c r="BR67" s="57"/>
      <c r="BS67" s="57"/>
      <c r="BT67" s="57"/>
      <c r="BU67" s="66"/>
      <c r="BV67" s="65"/>
      <c r="BW67" s="57"/>
      <c r="BX67" s="57"/>
      <c r="BY67" s="57"/>
      <c r="BZ67" s="66"/>
      <c r="CA67" s="65"/>
      <c r="CB67" s="57"/>
      <c r="CC67" s="57"/>
      <c r="CD67" s="58"/>
      <c r="CE67" s="66"/>
      <c r="CF67" s="65"/>
      <c r="CG67" s="57"/>
      <c r="CH67" s="57"/>
      <c r="CI67" s="57"/>
      <c r="CJ67" s="66"/>
      <c r="CK67" s="217">
        <f t="shared" si="2"/>
        <v>6</v>
      </c>
      <c r="CL67" s="81">
        <v>102</v>
      </c>
      <c r="CM67" s="218">
        <f t="shared" si="1"/>
        <v>5.8823529411764701</v>
      </c>
      <c r="CN67" s="142"/>
      <c r="CO67" s="142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1"/>
      <c r="DG67" s="141"/>
      <c r="DH67" s="141"/>
      <c r="DI67" s="141"/>
      <c r="DJ67" s="141"/>
      <c r="DK67" s="141"/>
      <c r="DL67" s="141"/>
      <c r="DM67" s="141"/>
      <c r="DN67" s="141"/>
      <c r="DO67" s="141"/>
      <c r="DP67" s="141"/>
      <c r="DQ67" s="141"/>
      <c r="DR67" s="141"/>
      <c r="DS67" s="141"/>
      <c r="DT67" s="141"/>
      <c r="DU67" s="141"/>
      <c r="DV67" s="141"/>
      <c r="DW67" s="141"/>
      <c r="DX67" s="141"/>
      <c r="DY67" s="141"/>
      <c r="DZ67" s="141"/>
      <c r="EA67" s="141"/>
      <c r="EB67" s="141"/>
      <c r="EC67" s="141"/>
      <c r="ED67" s="141"/>
      <c r="EE67" s="141"/>
      <c r="EF67" s="141"/>
      <c r="EG67" s="141"/>
      <c r="EH67" s="141"/>
      <c r="EI67" s="141"/>
      <c r="EJ67" s="141"/>
      <c r="EK67" s="141"/>
      <c r="EL67" s="141"/>
      <c r="EM67" s="141"/>
      <c r="EN67" s="141"/>
      <c r="EO67" s="141"/>
      <c r="EP67" s="141"/>
      <c r="EQ67" s="141"/>
      <c r="ER67" s="141"/>
      <c r="ES67" s="141"/>
      <c r="ET67" s="141"/>
      <c r="EU67" s="141"/>
      <c r="EV67" s="141"/>
      <c r="EW67" s="141"/>
      <c r="EX67" s="141"/>
      <c r="EY67" s="141"/>
      <c r="EZ67" s="141"/>
      <c r="FA67" s="141"/>
      <c r="FB67" s="141"/>
      <c r="FC67" s="141"/>
      <c r="FD67" s="141"/>
      <c r="FE67" s="141"/>
      <c r="FF67" s="141"/>
      <c r="FG67" s="141"/>
      <c r="FH67" s="141"/>
      <c r="FI67" s="141"/>
      <c r="FJ67" s="141"/>
      <c r="FK67" s="141"/>
      <c r="FL67" s="141"/>
      <c r="FM67" s="141"/>
      <c r="FN67" s="141"/>
      <c r="FO67" s="141"/>
      <c r="FP67" s="141"/>
      <c r="FQ67" s="141"/>
      <c r="FR67" s="141"/>
      <c r="FS67" s="141"/>
      <c r="FT67" s="141"/>
      <c r="FU67" s="141"/>
      <c r="FV67" s="141"/>
      <c r="FW67" s="141"/>
      <c r="FX67" s="141"/>
      <c r="FY67" s="141"/>
      <c r="FZ67" s="141"/>
      <c r="GA67" s="141"/>
      <c r="GB67" s="141"/>
      <c r="GC67" s="141"/>
      <c r="GD67" s="141"/>
      <c r="GE67" s="141"/>
      <c r="GF67" s="141"/>
      <c r="GG67" s="141"/>
      <c r="GH67" s="141"/>
      <c r="GI67" s="141"/>
      <c r="GJ67" s="141"/>
      <c r="GK67" s="141"/>
      <c r="GL67" s="141"/>
      <c r="GM67" s="141"/>
      <c r="GN67" s="141"/>
      <c r="GO67" s="141"/>
      <c r="GP67" s="141"/>
      <c r="GQ67" s="141"/>
      <c r="GR67" s="141"/>
      <c r="GS67" s="141"/>
      <c r="GT67" s="141"/>
      <c r="GU67" s="141"/>
      <c r="GV67" s="141"/>
      <c r="GW67" s="141"/>
      <c r="GX67" s="141"/>
      <c r="GY67" s="141"/>
      <c r="GZ67" s="141"/>
      <c r="HA67" s="141"/>
      <c r="HB67" s="141"/>
      <c r="HC67" s="141"/>
      <c r="HD67" s="141"/>
      <c r="HE67" s="141"/>
      <c r="HF67" s="141"/>
      <c r="HG67" s="141"/>
      <c r="HH67" s="141"/>
      <c r="HI67" s="141"/>
      <c r="HJ67" s="141"/>
      <c r="HK67" s="141"/>
      <c r="HL67" s="141"/>
      <c r="HM67" s="141"/>
      <c r="HN67" s="141"/>
      <c r="HO67" s="141"/>
      <c r="HP67" s="141"/>
      <c r="HQ67" s="141"/>
      <c r="HR67" s="141"/>
      <c r="HS67" s="141"/>
      <c r="HT67" s="141"/>
      <c r="HU67" s="141"/>
      <c r="HV67" s="141"/>
      <c r="HW67" s="141"/>
      <c r="HX67" s="141"/>
      <c r="HY67" s="141"/>
      <c r="HZ67" s="141"/>
      <c r="IA67" s="141"/>
      <c r="IB67" s="141"/>
      <c r="IC67" s="141"/>
      <c r="ID67" s="141"/>
      <c r="IE67" s="141"/>
      <c r="IF67" s="141"/>
      <c r="IG67" s="141"/>
      <c r="IH67" s="141"/>
      <c r="II67" s="141"/>
      <c r="IJ67" s="141"/>
      <c r="IK67" s="141"/>
      <c r="IL67" s="141"/>
      <c r="IM67" s="141"/>
      <c r="IN67" s="141"/>
      <c r="IO67" s="141"/>
      <c r="IP67" s="141"/>
      <c r="IQ67" s="141"/>
      <c r="IR67" s="141"/>
      <c r="IS67" s="141"/>
      <c r="IT67" s="141"/>
      <c r="IU67" s="141"/>
      <c r="IV67" s="141"/>
      <c r="IW67" s="141"/>
      <c r="IX67" s="141"/>
      <c r="IY67" s="141"/>
      <c r="IZ67" s="141"/>
      <c r="JA67" s="141"/>
      <c r="JB67" s="141"/>
      <c r="JC67" s="141"/>
      <c r="JD67" s="141"/>
      <c r="JE67" s="141"/>
      <c r="JF67" s="141"/>
      <c r="JG67" s="141"/>
      <c r="JH67" s="141"/>
      <c r="JI67" s="141"/>
      <c r="JJ67" s="141"/>
      <c r="JK67" s="141"/>
      <c r="JL67" s="141"/>
      <c r="JM67" s="141"/>
      <c r="JN67" s="141"/>
      <c r="JO67" s="141"/>
      <c r="JP67" s="141"/>
      <c r="JQ67" s="141"/>
      <c r="JR67" s="141"/>
      <c r="JS67" s="141"/>
      <c r="JT67" s="141"/>
      <c r="JU67" s="141"/>
      <c r="JV67" s="141"/>
      <c r="JW67" s="141"/>
      <c r="JX67" s="141"/>
      <c r="JY67" s="141"/>
      <c r="JZ67" s="141"/>
      <c r="KA67" s="141"/>
      <c r="KB67" s="141"/>
      <c r="KC67" s="141"/>
      <c r="KD67" s="141"/>
      <c r="KE67" s="141"/>
      <c r="KF67" s="141"/>
      <c r="KG67" s="141"/>
      <c r="KH67" s="141"/>
      <c r="KI67" s="141"/>
      <c r="KJ67" s="141"/>
      <c r="KK67" s="141"/>
      <c r="KL67" s="141"/>
      <c r="KM67" s="141"/>
      <c r="KN67" s="141"/>
      <c r="KO67" s="141"/>
      <c r="KP67" s="141"/>
      <c r="KQ67" s="141"/>
      <c r="KR67" s="141"/>
      <c r="KS67" s="141"/>
      <c r="KT67" s="141"/>
      <c r="KU67" s="141"/>
      <c r="KV67" s="141"/>
      <c r="KW67" s="141"/>
      <c r="KX67" s="141"/>
      <c r="KY67" s="141"/>
      <c r="KZ67" s="141"/>
      <c r="LA67" s="141"/>
      <c r="LB67" s="141"/>
      <c r="LC67" s="141"/>
      <c r="LD67" s="141"/>
      <c r="LE67" s="141"/>
      <c r="LF67" s="141"/>
      <c r="LG67" s="141"/>
      <c r="LH67" s="141"/>
      <c r="LI67" s="141"/>
      <c r="LJ67" s="141"/>
      <c r="LK67" s="141"/>
      <c r="LL67" s="141"/>
      <c r="LM67" s="141"/>
      <c r="LN67" s="141"/>
      <c r="LO67" s="141"/>
      <c r="LP67" s="141"/>
      <c r="LQ67" s="141"/>
      <c r="LR67" s="141"/>
      <c r="LS67" s="141"/>
      <c r="LT67" s="141"/>
      <c r="LU67" s="141"/>
      <c r="LV67" s="141"/>
      <c r="LW67" s="141"/>
      <c r="LX67" s="141"/>
      <c r="LY67" s="141"/>
      <c r="LZ67" s="141"/>
      <c r="MA67" s="141"/>
      <c r="MB67" s="141"/>
      <c r="MC67" s="141"/>
      <c r="MD67" s="141"/>
      <c r="ME67" s="141"/>
      <c r="MF67" s="141"/>
      <c r="MG67" s="141"/>
      <c r="MH67" s="141"/>
      <c r="MI67" s="141"/>
      <c r="MJ67" s="141"/>
      <c r="MK67" s="141"/>
      <c r="ML67" s="141"/>
      <c r="MM67" s="141"/>
      <c r="MN67" s="141"/>
      <c r="MO67" s="141"/>
      <c r="MP67" s="141"/>
      <c r="MQ67" s="141"/>
      <c r="MR67" s="141"/>
      <c r="MS67" s="141"/>
      <c r="MT67" s="141"/>
      <c r="MU67" s="141"/>
      <c r="MV67" s="141"/>
      <c r="MW67" s="141"/>
      <c r="MX67" s="141"/>
      <c r="MY67" s="141"/>
      <c r="MZ67" s="141"/>
      <c r="NA67" s="141"/>
      <c r="NB67" s="141"/>
      <c r="NC67" s="141"/>
      <c r="ND67" s="141"/>
      <c r="NE67" s="141"/>
      <c r="NF67" s="141"/>
      <c r="NG67" s="141"/>
      <c r="NH67" s="141"/>
      <c r="NI67" s="141"/>
      <c r="NJ67" s="141"/>
      <c r="NK67" s="141"/>
      <c r="NL67" s="141"/>
      <c r="NM67" s="141"/>
      <c r="NN67" s="141"/>
      <c r="NO67" s="141"/>
      <c r="NP67" s="141"/>
      <c r="NQ67" s="141"/>
      <c r="NR67" s="141"/>
      <c r="NS67" s="141"/>
      <c r="NT67" s="141"/>
      <c r="NU67" s="141"/>
      <c r="NV67" s="141"/>
      <c r="NW67" s="141"/>
      <c r="NX67" s="141"/>
      <c r="NY67" s="141"/>
      <c r="NZ67" s="141"/>
      <c r="OA67" s="141"/>
      <c r="OB67" s="141"/>
      <c r="OC67" s="141"/>
      <c r="OD67" s="141"/>
      <c r="OE67" s="141"/>
      <c r="OF67" s="141"/>
      <c r="OG67" s="141"/>
      <c r="OH67" s="141"/>
      <c r="OI67" s="141"/>
      <c r="OJ67" s="141"/>
      <c r="OK67" s="141"/>
      <c r="OL67" s="141"/>
      <c r="OM67" s="141"/>
      <c r="ON67" s="141"/>
      <c r="OO67" s="141"/>
      <c r="OP67" s="141"/>
      <c r="OQ67" s="141"/>
      <c r="OR67" s="141"/>
      <c r="OS67" s="141"/>
      <c r="OT67" s="141"/>
      <c r="OU67" s="141"/>
      <c r="OV67" s="141"/>
      <c r="OW67" s="141"/>
      <c r="OX67" s="141"/>
      <c r="OY67" s="141"/>
      <c r="OZ67" s="141"/>
      <c r="PA67" s="141"/>
      <c r="PB67" s="141"/>
      <c r="PC67" s="141"/>
      <c r="PD67" s="141"/>
      <c r="PE67" s="141"/>
      <c r="PF67" s="141"/>
      <c r="PG67" s="141"/>
      <c r="PH67" s="141"/>
      <c r="PI67" s="141"/>
      <c r="PJ67" s="141"/>
      <c r="PK67" s="141"/>
      <c r="PL67" s="141"/>
      <c r="PM67" s="141"/>
      <c r="PN67" s="141"/>
      <c r="PO67" s="141"/>
      <c r="PP67" s="141"/>
      <c r="PQ67" s="141"/>
      <c r="PR67" s="141"/>
      <c r="PS67" s="141"/>
      <c r="PT67" s="141"/>
      <c r="PU67" s="141"/>
      <c r="PV67" s="141"/>
      <c r="PW67" s="141"/>
      <c r="PX67" s="141"/>
      <c r="PY67" s="141"/>
      <c r="PZ67" s="141"/>
      <c r="QA67" s="141"/>
      <c r="QB67" s="141"/>
      <c r="QC67" s="141"/>
      <c r="QD67" s="141"/>
      <c r="QE67" s="141"/>
      <c r="QF67" s="141"/>
      <c r="QG67" s="141"/>
      <c r="QH67" s="141"/>
      <c r="QI67" s="141"/>
      <c r="QJ67" s="141"/>
      <c r="QK67" s="141"/>
      <c r="QL67" s="141"/>
      <c r="QM67" s="141"/>
      <c r="QN67" s="141"/>
      <c r="QO67" s="141"/>
      <c r="QP67" s="141"/>
      <c r="QQ67" s="141"/>
      <c r="QR67" s="141"/>
      <c r="QS67" s="141"/>
      <c r="QT67" s="141"/>
      <c r="QU67" s="141"/>
      <c r="QV67" s="141"/>
      <c r="QW67" s="141"/>
      <c r="QX67" s="141"/>
      <c r="QY67" s="141"/>
      <c r="QZ67" s="141"/>
      <c r="RA67" s="141"/>
      <c r="RB67" s="141"/>
      <c r="RC67" s="141"/>
      <c r="RD67" s="141"/>
      <c r="RE67" s="141"/>
      <c r="RF67" s="141"/>
      <c r="RG67" s="141"/>
      <c r="RH67" s="141"/>
      <c r="RI67" s="141"/>
      <c r="RJ67" s="141"/>
      <c r="RK67" s="141"/>
      <c r="RL67" s="141"/>
      <c r="RM67" s="141"/>
      <c r="RN67" s="141"/>
      <c r="RO67" s="141"/>
      <c r="RP67" s="141"/>
      <c r="RQ67" s="141"/>
      <c r="RR67" s="141"/>
      <c r="RS67" s="141"/>
    </row>
    <row r="68" spans="1:487" s="25" customFormat="1" ht="36" customHeight="1" thickBot="1" x14ac:dyDescent="0.3">
      <c r="A68" s="148">
        <v>6</v>
      </c>
      <c r="B68" s="195" t="s">
        <v>56</v>
      </c>
      <c r="C68" s="67"/>
      <c r="D68" s="67"/>
      <c r="E68" s="51"/>
      <c r="F68" s="51"/>
      <c r="G68" s="51"/>
      <c r="H68" s="68"/>
      <c r="I68" s="67"/>
      <c r="J68" s="51"/>
      <c r="K68" s="51"/>
      <c r="L68" s="51"/>
      <c r="M68" s="68"/>
      <c r="N68" s="67"/>
      <c r="O68" s="51"/>
      <c r="P68" s="51"/>
      <c r="Q68" s="51"/>
      <c r="R68" s="68"/>
      <c r="S68" s="67"/>
      <c r="T68" s="51"/>
      <c r="U68" s="51"/>
      <c r="V68" s="51"/>
      <c r="W68" s="68"/>
      <c r="X68" s="67"/>
      <c r="Y68" s="51"/>
      <c r="Z68" s="51"/>
      <c r="AA68" s="51"/>
      <c r="AB68" s="68"/>
      <c r="AC68" s="299"/>
      <c r="AD68" s="300"/>
      <c r="AE68" s="300"/>
      <c r="AF68" s="300"/>
      <c r="AG68" s="301"/>
      <c r="AH68" s="94" t="s">
        <v>32</v>
      </c>
      <c r="AI68" s="51"/>
      <c r="AJ68" s="51"/>
      <c r="AK68" s="51"/>
      <c r="AL68" s="74"/>
      <c r="AM68" s="67"/>
      <c r="AN68" s="51"/>
      <c r="AO68" s="51"/>
      <c r="AP68" s="51"/>
      <c r="AQ68" s="68"/>
      <c r="AR68" s="67"/>
      <c r="AS68" s="51"/>
      <c r="AT68" s="51"/>
      <c r="AU68" s="51"/>
      <c r="AV68" s="68"/>
      <c r="AW68" s="67"/>
      <c r="AX68" s="51"/>
      <c r="AY68" s="51"/>
      <c r="AZ68" s="51"/>
      <c r="BA68" s="68"/>
      <c r="BB68" s="67"/>
      <c r="BC68" s="51"/>
      <c r="BD68" s="51"/>
      <c r="BE68" s="51"/>
      <c r="BF68" s="68"/>
      <c r="BG68" s="378"/>
      <c r="BH68" s="50"/>
      <c r="BI68" s="50"/>
      <c r="BJ68" s="50"/>
      <c r="BK68" s="356"/>
      <c r="BL68" s="366" t="s">
        <v>32</v>
      </c>
      <c r="BM68" s="51"/>
      <c r="BN68" s="411" t="s">
        <v>121</v>
      </c>
      <c r="BO68" s="51"/>
      <c r="BP68" s="68"/>
      <c r="BQ68" s="67"/>
      <c r="BR68" s="51"/>
      <c r="BS68" s="51"/>
      <c r="BT68" s="51"/>
      <c r="BU68" s="68"/>
      <c r="BV68" s="67"/>
      <c r="BW68" s="51"/>
      <c r="BX68" s="51"/>
      <c r="BY68" s="51"/>
      <c r="BZ68" s="68"/>
      <c r="CA68" s="67"/>
      <c r="CB68" s="51"/>
      <c r="CC68" s="51"/>
      <c r="CD68" s="51"/>
      <c r="CE68" s="68"/>
      <c r="CF68" s="67"/>
      <c r="CG68" s="51"/>
      <c r="CH68" s="51"/>
      <c r="CI68" s="51"/>
      <c r="CJ68" s="68"/>
      <c r="CK68" s="217">
        <f t="shared" si="2"/>
        <v>1</v>
      </c>
      <c r="CL68" s="83">
        <v>68</v>
      </c>
      <c r="CM68" s="218">
        <f t="shared" si="1"/>
        <v>1.4705882352941175</v>
      </c>
      <c r="CN68" s="138"/>
      <c r="CO68" s="138"/>
      <c r="HQ68" s="25" t="s">
        <v>141</v>
      </c>
    </row>
    <row r="69" spans="1:487" s="1" customFormat="1" ht="15.75" thickBot="1" x14ac:dyDescent="0.3">
      <c r="A69" s="148"/>
      <c r="B69" s="193" t="s">
        <v>19</v>
      </c>
      <c r="C69" s="4"/>
      <c r="D69" s="4"/>
      <c r="E69" s="3"/>
      <c r="F69" s="3"/>
      <c r="G69" s="3"/>
      <c r="H69" s="5"/>
      <c r="I69" s="4"/>
      <c r="J69" s="3"/>
      <c r="K69" s="3"/>
      <c r="L69" s="3"/>
      <c r="M69" s="5"/>
      <c r="N69" s="4"/>
      <c r="O69" s="3"/>
      <c r="P69" s="3"/>
      <c r="Q69" s="3"/>
      <c r="R69" s="5"/>
      <c r="S69" s="4"/>
      <c r="T69" s="3"/>
      <c r="U69" s="3"/>
      <c r="V69" s="411" t="s">
        <v>99</v>
      </c>
      <c r="W69" s="5"/>
      <c r="X69" s="4"/>
      <c r="Y69" s="3"/>
      <c r="Z69" s="3"/>
      <c r="AA69" s="3"/>
      <c r="AB69" s="5"/>
      <c r="AC69" s="302"/>
      <c r="AD69" s="303"/>
      <c r="AE69" s="303"/>
      <c r="AF69" s="303"/>
      <c r="AG69" s="304"/>
      <c r="AH69" s="94" t="s">
        <v>32</v>
      </c>
      <c r="AI69" s="3"/>
      <c r="AJ69" s="3"/>
      <c r="AK69" s="3"/>
      <c r="AL69" s="73"/>
      <c r="AM69" s="4"/>
      <c r="AN69" s="3"/>
      <c r="AO69" s="3"/>
      <c r="AP69" s="3"/>
      <c r="AQ69" s="5"/>
      <c r="AR69" s="4"/>
      <c r="AS69" s="3"/>
      <c r="AT69" s="3"/>
      <c r="AU69" s="3"/>
      <c r="AV69" s="5"/>
      <c r="AW69" s="4"/>
      <c r="AX69" s="3"/>
      <c r="AY69" s="3"/>
      <c r="AZ69" s="133"/>
      <c r="BA69" s="5"/>
      <c r="BB69" s="4"/>
      <c r="BC69" s="3"/>
      <c r="BD69" s="3"/>
      <c r="BE69" s="3"/>
      <c r="BF69" s="5"/>
      <c r="BG69" s="378"/>
      <c r="BH69" s="50"/>
      <c r="BI69" s="50"/>
      <c r="BJ69" s="50"/>
      <c r="BK69" s="356"/>
      <c r="BL69" s="366" t="s">
        <v>32</v>
      </c>
      <c r="BM69" s="3"/>
      <c r="BN69" s="3"/>
      <c r="BO69" s="3"/>
      <c r="BP69" s="5"/>
      <c r="BQ69" s="4"/>
      <c r="BR69" s="3"/>
      <c r="BS69" s="3"/>
      <c r="BT69" s="3"/>
      <c r="BU69" s="5"/>
      <c r="BV69" s="4"/>
      <c r="BW69" s="3"/>
      <c r="BX69" s="3"/>
      <c r="BY69" s="411" t="s">
        <v>99</v>
      </c>
      <c r="BZ69" s="5"/>
      <c r="CA69" s="4"/>
      <c r="CB69" s="3"/>
      <c r="CC69" s="3"/>
      <c r="CD69" s="3"/>
      <c r="CE69" s="5"/>
      <c r="CF69" s="4"/>
      <c r="CG69" s="3"/>
      <c r="CH69" s="3"/>
      <c r="CI69" s="3"/>
      <c r="CJ69" s="5"/>
      <c r="CK69" s="217">
        <f t="shared" si="2"/>
        <v>2</v>
      </c>
      <c r="CL69" s="82">
        <v>34</v>
      </c>
      <c r="CM69" s="218">
        <f t="shared" si="1"/>
        <v>5.8823529411764701</v>
      </c>
      <c r="CN69" s="138"/>
      <c r="CO69" s="138"/>
    </row>
    <row r="70" spans="1:487" s="128" customFormat="1" ht="13.5" customHeight="1" thickBot="1" x14ac:dyDescent="0.25">
      <c r="A70" s="121"/>
      <c r="B70" s="226" t="s">
        <v>13</v>
      </c>
      <c r="C70" s="123"/>
      <c r="D70" s="123"/>
      <c r="E70" s="125"/>
      <c r="F70" s="429"/>
      <c r="G70" s="125"/>
      <c r="H70" s="124"/>
      <c r="I70" s="123"/>
      <c r="J70" s="125"/>
      <c r="K70" s="125"/>
      <c r="L70" s="125"/>
      <c r="M70" s="124"/>
      <c r="N70" s="123"/>
      <c r="O70" s="125"/>
      <c r="P70" s="125"/>
      <c r="Q70" s="125"/>
      <c r="R70" s="124"/>
      <c r="S70" s="123"/>
      <c r="T70" s="125"/>
      <c r="U70" s="429"/>
      <c r="V70" s="125"/>
      <c r="W70" s="124"/>
      <c r="X70" s="123"/>
      <c r="Y70" s="125" t="s">
        <v>174</v>
      </c>
      <c r="Z70" s="125"/>
      <c r="AA70" s="125"/>
      <c r="AB70" s="124"/>
      <c r="AC70" s="335"/>
      <c r="AD70" s="336"/>
      <c r="AE70" s="336"/>
      <c r="AF70" s="336"/>
      <c r="AG70" s="337"/>
      <c r="AH70" s="94" t="s">
        <v>32</v>
      </c>
      <c r="AI70" s="125"/>
      <c r="AJ70" s="125"/>
      <c r="AK70" s="429"/>
      <c r="AL70" s="126"/>
      <c r="AM70" s="123"/>
      <c r="AN70" s="125" t="s">
        <v>121</v>
      </c>
      <c r="AO70" s="125"/>
      <c r="AP70" s="125"/>
      <c r="AQ70" s="124"/>
      <c r="AR70" s="123"/>
      <c r="AS70" s="125"/>
      <c r="AT70" s="125"/>
      <c r="AU70" s="125"/>
      <c r="AV70" s="124"/>
      <c r="AW70" s="123"/>
      <c r="AX70" s="125"/>
      <c r="AY70" s="125"/>
      <c r="AZ70" s="125" t="s">
        <v>121</v>
      </c>
      <c r="BA70" s="124"/>
      <c r="BB70" s="123"/>
      <c r="BC70" s="125"/>
      <c r="BD70" s="125"/>
      <c r="BE70" s="125"/>
      <c r="BF70" s="124"/>
      <c r="BG70" s="376"/>
      <c r="BH70" s="167"/>
      <c r="BI70" s="167"/>
      <c r="BJ70" s="167"/>
      <c r="BK70" s="354"/>
      <c r="BL70" s="366" t="s">
        <v>32</v>
      </c>
      <c r="BM70" s="125"/>
      <c r="BN70" s="125" t="s">
        <v>127</v>
      </c>
      <c r="BO70" s="125"/>
      <c r="BP70" s="124"/>
      <c r="BQ70" s="123"/>
      <c r="BR70" s="125"/>
      <c r="BS70" s="125"/>
      <c r="BT70" s="125"/>
      <c r="BU70" s="124"/>
      <c r="BV70" s="123"/>
      <c r="BW70" s="429"/>
      <c r="BX70" s="125"/>
      <c r="BY70" s="125"/>
      <c r="BZ70" s="124"/>
      <c r="CA70" s="123"/>
      <c r="CB70" s="125" t="s">
        <v>121</v>
      </c>
      <c r="CC70" s="125"/>
      <c r="CD70" s="125"/>
      <c r="CE70" s="124"/>
      <c r="CF70" s="123"/>
      <c r="CG70" s="125"/>
      <c r="CH70" s="125"/>
      <c r="CI70" s="125"/>
      <c r="CJ70" s="124"/>
      <c r="CK70" s="217">
        <f t="shared" si="2"/>
        <v>5</v>
      </c>
      <c r="CL70" s="127">
        <v>75</v>
      </c>
      <c r="CM70" s="218">
        <v>5.3</v>
      </c>
      <c r="CN70" s="140"/>
      <c r="CO70" s="140"/>
      <c r="CP70" s="140"/>
      <c r="CQ70" s="140"/>
      <c r="CR70" s="140"/>
      <c r="CS70" s="140"/>
      <c r="CT70" s="140"/>
      <c r="CU70" s="140"/>
      <c r="CV70" s="140"/>
      <c r="CW70" s="140"/>
      <c r="CX70" s="140"/>
      <c r="CY70" s="140"/>
      <c r="CZ70" s="140"/>
      <c r="DA70" s="140"/>
      <c r="DB70" s="140"/>
      <c r="DC70" s="140"/>
      <c r="DD70" s="140"/>
      <c r="DE70" s="140"/>
      <c r="DF70" s="140"/>
      <c r="DG70" s="140"/>
      <c r="DH70" s="140"/>
      <c r="DI70" s="140"/>
      <c r="DJ70" s="140"/>
      <c r="DK70" s="140"/>
      <c r="DL70" s="140"/>
      <c r="DM70" s="140"/>
      <c r="DN70" s="140"/>
      <c r="DO70" s="140"/>
      <c r="DP70" s="140"/>
      <c r="DQ70" s="140"/>
      <c r="DR70" s="140"/>
      <c r="DS70" s="140"/>
      <c r="DT70" s="140"/>
      <c r="DU70" s="140"/>
      <c r="DV70" s="140"/>
      <c r="DW70" s="140"/>
      <c r="DX70" s="140"/>
      <c r="DY70" s="140"/>
      <c r="DZ70" s="140"/>
      <c r="EA70" s="140"/>
      <c r="EB70" s="140"/>
      <c r="EC70" s="140"/>
      <c r="ED70" s="140"/>
      <c r="EE70" s="140"/>
      <c r="EF70" s="140"/>
      <c r="EG70" s="140"/>
      <c r="EH70" s="140"/>
      <c r="EI70" s="140"/>
      <c r="EJ70" s="140"/>
      <c r="EK70" s="140"/>
      <c r="EL70" s="140"/>
      <c r="EM70" s="140"/>
      <c r="EN70" s="140"/>
      <c r="EO70" s="140"/>
      <c r="EP70" s="140"/>
      <c r="EQ70" s="140"/>
      <c r="ER70" s="140"/>
      <c r="ES70" s="140"/>
      <c r="ET70" s="140"/>
      <c r="EU70" s="140"/>
      <c r="EV70" s="140"/>
      <c r="EW70" s="140"/>
      <c r="EX70" s="140"/>
      <c r="EY70" s="140"/>
      <c r="EZ70" s="140"/>
      <c r="FA70" s="140"/>
      <c r="FB70" s="140"/>
      <c r="FC70" s="140"/>
      <c r="FD70" s="140"/>
      <c r="FE70" s="140"/>
      <c r="FF70" s="140"/>
      <c r="FG70" s="140"/>
      <c r="FH70" s="140"/>
      <c r="FI70" s="140"/>
      <c r="FJ70" s="140"/>
      <c r="FK70" s="140"/>
      <c r="FL70" s="140"/>
      <c r="FM70" s="140"/>
      <c r="FN70" s="140"/>
      <c r="FO70" s="140"/>
      <c r="FP70" s="140"/>
      <c r="FQ70" s="140"/>
      <c r="FR70" s="140"/>
      <c r="FS70" s="140"/>
      <c r="FT70" s="140"/>
      <c r="FU70" s="140"/>
      <c r="FV70" s="140"/>
      <c r="FW70" s="140"/>
      <c r="FX70" s="140"/>
      <c r="FY70" s="140"/>
      <c r="FZ70" s="140"/>
      <c r="GA70" s="140"/>
      <c r="GB70" s="140"/>
      <c r="GC70" s="140"/>
      <c r="GD70" s="140"/>
      <c r="GE70" s="140"/>
      <c r="GF70" s="140"/>
      <c r="GG70" s="140"/>
      <c r="GH70" s="140"/>
      <c r="GI70" s="140"/>
      <c r="GJ70" s="140"/>
      <c r="GK70" s="140"/>
      <c r="GL70" s="140"/>
      <c r="GM70" s="140"/>
      <c r="GN70" s="140"/>
      <c r="GO70" s="140"/>
      <c r="GP70" s="140"/>
      <c r="GQ70" s="140"/>
      <c r="GR70" s="140"/>
      <c r="GS70" s="140"/>
      <c r="GT70" s="140"/>
      <c r="GU70" s="140"/>
      <c r="GV70" s="140"/>
      <c r="GW70" s="140"/>
      <c r="GX70" s="140"/>
      <c r="GY70" s="140"/>
      <c r="GZ70" s="140"/>
      <c r="HA70" s="140"/>
      <c r="HB70" s="140"/>
      <c r="HC70" s="140"/>
      <c r="HD70" s="140"/>
      <c r="HE70" s="140"/>
      <c r="HF70" s="140"/>
      <c r="HG70" s="140"/>
      <c r="HH70" s="140"/>
      <c r="HI70" s="140"/>
      <c r="HJ70" s="140"/>
      <c r="HK70" s="140"/>
      <c r="HL70" s="140"/>
      <c r="HM70" s="140"/>
      <c r="HN70" s="140"/>
      <c r="HO70" s="140"/>
      <c r="HP70" s="140"/>
      <c r="HQ70" s="140"/>
      <c r="HR70" s="140"/>
      <c r="HS70" s="140"/>
      <c r="HT70" s="140"/>
      <c r="HU70" s="140"/>
      <c r="HV70" s="140"/>
      <c r="HW70" s="140"/>
      <c r="HX70" s="140"/>
      <c r="HY70" s="140"/>
      <c r="HZ70" s="140"/>
      <c r="IA70" s="140"/>
      <c r="IB70" s="140"/>
      <c r="IC70" s="140"/>
      <c r="ID70" s="140"/>
      <c r="IE70" s="140"/>
      <c r="IF70" s="140"/>
      <c r="IG70" s="140"/>
      <c r="IH70" s="140"/>
      <c r="II70" s="140"/>
      <c r="IJ70" s="140"/>
      <c r="IK70" s="140"/>
      <c r="IL70" s="140"/>
      <c r="IM70" s="140"/>
      <c r="IN70" s="140"/>
      <c r="IO70" s="140"/>
      <c r="IP70" s="140"/>
      <c r="IQ70" s="140"/>
      <c r="IR70" s="140"/>
      <c r="IS70" s="140"/>
      <c r="IT70" s="140"/>
      <c r="IU70" s="140"/>
      <c r="IV70" s="140"/>
      <c r="IW70" s="140"/>
      <c r="IX70" s="140"/>
      <c r="IY70" s="140"/>
      <c r="IZ70" s="140"/>
      <c r="JA70" s="140"/>
      <c r="JB70" s="140"/>
      <c r="JC70" s="140"/>
      <c r="JD70" s="140"/>
      <c r="JE70" s="140"/>
      <c r="JF70" s="140"/>
      <c r="JG70" s="140"/>
      <c r="JH70" s="140"/>
      <c r="JI70" s="140"/>
      <c r="JJ70" s="140"/>
      <c r="JK70" s="140"/>
      <c r="JL70" s="140"/>
      <c r="JM70" s="140"/>
      <c r="JN70" s="140"/>
      <c r="JO70" s="140"/>
      <c r="JP70" s="140"/>
      <c r="JQ70" s="140"/>
      <c r="JR70" s="140"/>
      <c r="JS70" s="140"/>
      <c r="JT70" s="140"/>
      <c r="JU70" s="140"/>
      <c r="JV70" s="140"/>
      <c r="JW70" s="140"/>
      <c r="JX70" s="140"/>
      <c r="JY70" s="140"/>
      <c r="JZ70" s="140"/>
      <c r="KA70" s="140"/>
      <c r="KB70" s="140"/>
      <c r="KC70" s="140"/>
      <c r="KD70" s="140"/>
      <c r="KE70" s="140"/>
      <c r="KF70" s="140"/>
      <c r="KG70" s="140"/>
      <c r="KH70" s="140"/>
      <c r="KI70" s="140"/>
      <c r="KJ70" s="140"/>
      <c r="KK70" s="140"/>
      <c r="KL70" s="140"/>
      <c r="KM70" s="140"/>
      <c r="KN70" s="140"/>
      <c r="KO70" s="140"/>
      <c r="KP70" s="140"/>
      <c r="KQ70" s="140"/>
      <c r="KR70" s="140"/>
      <c r="KS70" s="140"/>
      <c r="KT70" s="140"/>
      <c r="KU70" s="140"/>
      <c r="KV70" s="140"/>
      <c r="KW70" s="140"/>
      <c r="KX70" s="140"/>
      <c r="KY70" s="140"/>
      <c r="KZ70" s="140"/>
      <c r="LA70" s="140"/>
      <c r="LB70" s="140"/>
      <c r="LC70" s="140"/>
      <c r="LD70" s="140"/>
      <c r="LE70" s="140"/>
      <c r="LF70" s="140"/>
      <c r="LG70" s="140"/>
      <c r="LH70" s="140"/>
      <c r="LI70" s="140"/>
      <c r="LJ70" s="140"/>
      <c r="LK70" s="140"/>
      <c r="LL70" s="140"/>
      <c r="LM70" s="140"/>
      <c r="LN70" s="140"/>
      <c r="LO70" s="140"/>
      <c r="LP70" s="140"/>
      <c r="LQ70" s="140"/>
      <c r="LR70" s="140"/>
      <c r="LS70" s="140"/>
      <c r="LT70" s="140"/>
      <c r="LU70" s="140"/>
      <c r="LV70" s="140"/>
      <c r="LW70" s="140"/>
      <c r="LX70" s="140"/>
      <c r="LY70" s="140"/>
      <c r="LZ70" s="140"/>
      <c r="MA70" s="140"/>
      <c r="MB70" s="140"/>
      <c r="MC70" s="140"/>
      <c r="MD70" s="140"/>
      <c r="ME70" s="140"/>
      <c r="MF70" s="140"/>
      <c r="MG70" s="140"/>
      <c r="MH70" s="140"/>
      <c r="MI70" s="140"/>
      <c r="MJ70" s="140"/>
      <c r="MK70" s="140"/>
      <c r="ML70" s="140"/>
      <c r="MM70" s="140"/>
      <c r="MN70" s="140"/>
      <c r="MO70" s="140"/>
      <c r="MP70" s="140"/>
      <c r="MQ70" s="140"/>
      <c r="MR70" s="140"/>
      <c r="MS70" s="140"/>
      <c r="MT70" s="140"/>
      <c r="MU70" s="140"/>
      <c r="MV70" s="140"/>
      <c r="MW70" s="140"/>
      <c r="MX70" s="140"/>
      <c r="MY70" s="140"/>
      <c r="MZ70" s="140"/>
      <c r="NA70" s="140"/>
      <c r="NB70" s="140"/>
      <c r="NC70" s="140"/>
      <c r="ND70" s="140"/>
      <c r="NE70" s="140"/>
      <c r="NF70" s="140"/>
      <c r="NG70" s="140"/>
      <c r="NH70" s="140"/>
      <c r="NI70" s="140"/>
      <c r="NJ70" s="140"/>
      <c r="NK70" s="140"/>
      <c r="NL70" s="140"/>
      <c r="NM70" s="140"/>
      <c r="NN70" s="140"/>
      <c r="NO70" s="140"/>
      <c r="NP70" s="140"/>
      <c r="NQ70" s="140"/>
      <c r="NR70" s="140"/>
      <c r="NS70" s="140"/>
      <c r="NT70" s="140"/>
      <c r="NU70" s="140"/>
      <c r="NV70" s="140"/>
      <c r="NW70" s="140"/>
      <c r="NX70" s="140"/>
      <c r="NY70" s="140"/>
      <c r="NZ70" s="140"/>
      <c r="OA70" s="140"/>
      <c r="OB70" s="140"/>
      <c r="OC70" s="140"/>
      <c r="OD70" s="140"/>
      <c r="OE70" s="140"/>
      <c r="OF70" s="140"/>
      <c r="OG70" s="140"/>
      <c r="OH70" s="140"/>
      <c r="OI70" s="140"/>
      <c r="OJ70" s="140"/>
      <c r="OK70" s="140"/>
      <c r="OL70" s="140"/>
      <c r="OM70" s="140"/>
      <c r="ON70" s="140"/>
      <c r="OO70" s="140"/>
      <c r="OP70" s="140"/>
      <c r="OQ70" s="140"/>
      <c r="OR70" s="140"/>
      <c r="OS70" s="140"/>
      <c r="OT70" s="140"/>
      <c r="OU70" s="140"/>
      <c r="OV70" s="140"/>
      <c r="OW70" s="140"/>
      <c r="OX70" s="140"/>
      <c r="OY70" s="140"/>
      <c r="OZ70" s="140"/>
      <c r="PA70" s="140"/>
      <c r="PB70" s="140"/>
      <c r="PC70" s="140"/>
      <c r="PD70" s="140"/>
      <c r="PE70" s="140"/>
      <c r="PF70" s="140"/>
      <c r="PG70" s="140"/>
      <c r="PH70" s="140"/>
      <c r="PI70" s="140"/>
      <c r="PJ70" s="140"/>
      <c r="PK70" s="140"/>
      <c r="PL70" s="140"/>
      <c r="PM70" s="140"/>
      <c r="PN70" s="140"/>
      <c r="PO70" s="140"/>
      <c r="PP70" s="140"/>
      <c r="PQ70" s="140"/>
      <c r="PR70" s="140"/>
      <c r="PS70" s="140"/>
      <c r="PT70" s="140"/>
      <c r="PU70" s="140"/>
      <c r="PV70" s="140"/>
      <c r="PW70" s="140"/>
      <c r="PX70" s="140"/>
      <c r="PY70" s="140"/>
      <c r="PZ70" s="140"/>
      <c r="QA70" s="140"/>
      <c r="QB70" s="140"/>
      <c r="QC70" s="140"/>
      <c r="QD70" s="140"/>
      <c r="QE70" s="140"/>
      <c r="QF70" s="140"/>
      <c r="QG70" s="140"/>
      <c r="QH70" s="140"/>
      <c r="QI70" s="140"/>
      <c r="QJ70" s="140"/>
      <c r="QK70" s="140"/>
      <c r="QL70" s="140"/>
      <c r="QM70" s="140"/>
      <c r="QN70" s="140"/>
      <c r="QO70" s="140"/>
      <c r="QP70" s="140"/>
      <c r="QQ70" s="140"/>
      <c r="QR70" s="140"/>
      <c r="QS70" s="140"/>
      <c r="QT70" s="140"/>
      <c r="QU70" s="140"/>
      <c r="QV70" s="140"/>
      <c r="QW70" s="140"/>
      <c r="QX70" s="140"/>
      <c r="QY70" s="140"/>
      <c r="QZ70" s="140"/>
      <c r="RA70" s="140"/>
      <c r="RB70" s="140"/>
      <c r="RC70" s="140"/>
      <c r="RD70" s="140"/>
      <c r="RE70" s="140"/>
      <c r="RF70" s="140"/>
      <c r="RG70" s="140"/>
      <c r="RH70" s="140"/>
      <c r="RI70" s="140"/>
      <c r="RJ70" s="140"/>
      <c r="RK70" s="140"/>
      <c r="RL70" s="140"/>
      <c r="RM70" s="140"/>
      <c r="RN70" s="140"/>
      <c r="RO70" s="140"/>
      <c r="RP70" s="140"/>
      <c r="RQ70" s="140"/>
      <c r="RR70" s="140"/>
      <c r="RS70" s="140"/>
    </row>
    <row r="71" spans="1:487" s="54" customFormat="1" ht="15.75" thickBot="1" x14ac:dyDescent="0.3">
      <c r="A71" s="148"/>
      <c r="B71" s="193" t="s">
        <v>22</v>
      </c>
      <c r="C71" s="13"/>
      <c r="D71" s="13"/>
      <c r="E71" s="14"/>
      <c r="F71" s="14"/>
      <c r="G71" s="14"/>
      <c r="H71" s="12"/>
      <c r="I71" s="13"/>
      <c r="J71" s="14"/>
      <c r="K71" s="14"/>
      <c r="L71" s="439"/>
      <c r="M71" s="38"/>
      <c r="N71" s="75"/>
      <c r="O71" s="53"/>
      <c r="P71" s="53"/>
      <c r="Q71" s="53"/>
      <c r="R71" s="38"/>
      <c r="S71" s="75"/>
      <c r="T71" s="53"/>
      <c r="U71" s="53"/>
      <c r="V71" s="53"/>
      <c r="W71" s="38"/>
      <c r="X71" s="91"/>
      <c r="AB71" s="397"/>
      <c r="AC71" s="293"/>
      <c r="AD71" s="294"/>
      <c r="AE71" s="294"/>
      <c r="AF71" s="294"/>
      <c r="AG71" s="295"/>
      <c r="AH71" s="94" t="s">
        <v>32</v>
      </c>
      <c r="AL71" s="367"/>
      <c r="AM71" s="91"/>
      <c r="AN71" s="14"/>
      <c r="AO71" s="14"/>
      <c r="AP71" s="14"/>
      <c r="AQ71" s="12"/>
      <c r="AR71" s="13"/>
      <c r="AS71" s="14"/>
      <c r="AT71" s="14"/>
      <c r="AU71" s="409"/>
      <c r="AV71" s="12"/>
      <c r="AW71" s="13"/>
      <c r="AX71" s="14"/>
      <c r="AY71" s="14"/>
      <c r="AZ71" s="14"/>
      <c r="BA71" s="12"/>
      <c r="BB71" s="13"/>
      <c r="BC71" s="14"/>
      <c r="BD71" s="14"/>
      <c r="BE71" s="14"/>
      <c r="BF71" s="12"/>
      <c r="BG71" s="377"/>
      <c r="BH71" s="55"/>
      <c r="BI71" s="55"/>
      <c r="BJ71" s="55"/>
      <c r="BK71" s="355"/>
      <c r="BL71" s="366" t="s">
        <v>32</v>
      </c>
      <c r="BM71" s="14"/>
      <c r="BN71" s="14"/>
      <c r="BO71" s="14"/>
      <c r="BP71" s="12"/>
      <c r="BQ71" s="13"/>
      <c r="BR71" s="14"/>
      <c r="BS71" s="14"/>
      <c r="BT71" s="14"/>
      <c r="BU71" s="12"/>
      <c r="BV71" s="13"/>
      <c r="BW71" s="14"/>
      <c r="BX71" s="14"/>
      <c r="BY71" s="14"/>
      <c r="BZ71" s="12"/>
      <c r="CA71" s="13"/>
      <c r="CB71" s="14"/>
      <c r="CC71" s="14"/>
      <c r="CD71" s="56"/>
      <c r="CE71" s="12"/>
      <c r="CF71" s="13"/>
      <c r="CG71" s="14"/>
      <c r="CH71" s="14"/>
      <c r="CI71" s="14"/>
      <c r="CJ71" s="12"/>
      <c r="CK71" s="217">
        <f t="shared" ref="CK71:CK98" si="3">COUNTIF(C71:CJ71,"*")-2</f>
        <v>0</v>
      </c>
      <c r="CL71" s="80">
        <v>16</v>
      </c>
      <c r="CM71" s="218">
        <f t="shared" ref="CM71:CM130" si="4">CK71/CL71*100</f>
        <v>0</v>
      </c>
      <c r="CN71" s="142"/>
      <c r="CO71" s="142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  <c r="IW71" s="7"/>
      <c r="IX71" s="7"/>
      <c r="IY71" s="7"/>
      <c r="IZ71" s="7"/>
      <c r="JA71" s="7"/>
      <c r="JB71" s="7"/>
      <c r="JC71" s="7"/>
      <c r="JD71" s="7"/>
      <c r="JE71" s="7"/>
      <c r="JF71" s="7"/>
      <c r="JG71" s="7"/>
      <c r="JH71" s="7"/>
      <c r="JI71" s="7"/>
      <c r="JJ71" s="7"/>
      <c r="JK71" s="7"/>
      <c r="JL71" s="7"/>
      <c r="JM71" s="7"/>
      <c r="JN71" s="7"/>
      <c r="JO71" s="7"/>
      <c r="JP71" s="7"/>
      <c r="JQ71" s="7"/>
      <c r="JR71" s="7"/>
      <c r="JS71" s="7"/>
      <c r="JT71" s="7"/>
      <c r="JU71" s="7"/>
      <c r="JV71" s="7"/>
      <c r="JW71" s="7"/>
      <c r="JX71" s="7"/>
      <c r="JY71" s="7"/>
      <c r="JZ71" s="7"/>
      <c r="KA71" s="7"/>
      <c r="KB71" s="7"/>
      <c r="KC71" s="7"/>
      <c r="KD71" s="7"/>
      <c r="KE71" s="7"/>
      <c r="KF71" s="7"/>
      <c r="KG71" s="7"/>
      <c r="KH71" s="7"/>
      <c r="KI71" s="7"/>
      <c r="KJ71" s="7"/>
      <c r="KK71" s="7"/>
      <c r="KL71" s="7"/>
      <c r="KM71" s="7"/>
      <c r="KN71" s="7"/>
      <c r="KO71" s="7"/>
      <c r="KP71" s="7"/>
      <c r="KQ71" s="7"/>
      <c r="KR71" s="7"/>
      <c r="KS71" s="7"/>
      <c r="KT71" s="7"/>
      <c r="KU71" s="7"/>
      <c r="KV71" s="7"/>
      <c r="KW71" s="7"/>
      <c r="KX71" s="7"/>
      <c r="KY71" s="7"/>
      <c r="KZ71" s="7"/>
      <c r="LA71" s="7"/>
      <c r="LB71" s="7"/>
      <c r="LC71" s="7"/>
      <c r="LD71" s="7"/>
      <c r="LE71" s="7"/>
      <c r="LF71" s="7"/>
      <c r="LG71" s="7"/>
      <c r="LH71" s="7"/>
      <c r="LI71" s="7"/>
      <c r="LJ71" s="7"/>
      <c r="LK71" s="7"/>
      <c r="LL71" s="7"/>
      <c r="LM71" s="7"/>
      <c r="LN71" s="7"/>
      <c r="LO71" s="7"/>
      <c r="LP71" s="7"/>
      <c r="LQ71" s="7"/>
      <c r="LR71" s="7"/>
      <c r="LS71" s="7"/>
      <c r="LT71" s="7"/>
      <c r="LU71" s="7"/>
      <c r="LV71" s="7"/>
      <c r="LW71" s="7"/>
      <c r="LX71" s="7"/>
      <c r="LY71" s="7"/>
      <c r="LZ71" s="7"/>
      <c r="MA71" s="7"/>
      <c r="MB71" s="7"/>
      <c r="MC71" s="7"/>
      <c r="MD71" s="7"/>
      <c r="ME71" s="7"/>
      <c r="MF71" s="7"/>
      <c r="MG71" s="7"/>
      <c r="MH71" s="7"/>
      <c r="MI71" s="7"/>
      <c r="MJ71" s="7"/>
      <c r="MK71" s="7"/>
      <c r="ML71" s="7"/>
      <c r="MM71" s="7"/>
      <c r="MN71" s="7"/>
      <c r="MO71" s="7"/>
      <c r="MP71" s="7"/>
      <c r="MQ71" s="7"/>
      <c r="MR71" s="7"/>
      <c r="MS71" s="7"/>
      <c r="MT71" s="7"/>
      <c r="MU71" s="7"/>
      <c r="MV71" s="7"/>
      <c r="MW71" s="7"/>
      <c r="MX71" s="7"/>
      <c r="MY71" s="7"/>
      <c r="MZ71" s="7"/>
      <c r="NA71" s="7"/>
      <c r="NB71" s="7"/>
      <c r="NC71" s="7"/>
      <c r="ND71" s="7"/>
      <c r="NE71" s="7"/>
      <c r="NF71" s="7"/>
      <c r="NG71" s="7"/>
      <c r="NH71" s="7"/>
      <c r="NI71" s="7"/>
      <c r="NJ71" s="7"/>
      <c r="NK71" s="7"/>
      <c r="NL71" s="7"/>
      <c r="NM71" s="7"/>
      <c r="NN71" s="7"/>
      <c r="NO71" s="7"/>
      <c r="NP71" s="7"/>
      <c r="NQ71" s="7"/>
      <c r="NR71" s="7"/>
      <c r="NS71" s="7"/>
      <c r="NT71" s="7"/>
      <c r="NU71" s="7"/>
      <c r="NV71" s="7"/>
      <c r="NW71" s="7"/>
      <c r="NX71" s="7"/>
      <c r="NY71" s="7"/>
      <c r="NZ71" s="7"/>
      <c r="OA71" s="7"/>
      <c r="OB71" s="7"/>
      <c r="OC71" s="7"/>
      <c r="OD71" s="7"/>
      <c r="OE71" s="7"/>
      <c r="OF71" s="7"/>
      <c r="OG71" s="7"/>
      <c r="OH71" s="7"/>
      <c r="OI71" s="7"/>
      <c r="OJ71" s="7"/>
      <c r="OK71" s="7"/>
      <c r="OL71" s="7"/>
      <c r="OM71" s="7"/>
      <c r="ON71" s="7"/>
      <c r="OO71" s="7"/>
      <c r="OP71" s="7"/>
      <c r="OQ71" s="7"/>
      <c r="OR71" s="7"/>
      <c r="OS71" s="7"/>
      <c r="OT71" s="7"/>
      <c r="OU71" s="7"/>
      <c r="OV71" s="7"/>
      <c r="OW71" s="7"/>
      <c r="OX71" s="7"/>
      <c r="OY71" s="7"/>
      <c r="OZ71" s="7"/>
      <c r="PA71" s="7"/>
      <c r="PB71" s="7"/>
      <c r="PC71" s="7"/>
      <c r="PD71" s="7"/>
      <c r="PE71" s="7"/>
      <c r="PF71" s="7"/>
      <c r="PG71" s="7"/>
      <c r="PH71" s="7"/>
      <c r="PI71" s="7"/>
      <c r="PJ71" s="7"/>
      <c r="PK71" s="7"/>
      <c r="PL71" s="7"/>
      <c r="PM71" s="7"/>
      <c r="PN71" s="7"/>
      <c r="PO71" s="7"/>
      <c r="PP71" s="7"/>
      <c r="PQ71" s="7"/>
      <c r="PR71" s="7"/>
      <c r="PS71" s="7"/>
      <c r="PT71" s="7"/>
      <c r="PU71" s="7"/>
      <c r="PV71" s="7"/>
      <c r="PW71" s="7"/>
      <c r="PX71" s="7"/>
      <c r="PY71" s="7"/>
      <c r="PZ71" s="7"/>
      <c r="QA71" s="7"/>
      <c r="QB71" s="7"/>
      <c r="QC71" s="7"/>
      <c r="QD71" s="7"/>
      <c r="QE71" s="7"/>
      <c r="QF71" s="7"/>
      <c r="QG71" s="7"/>
      <c r="QH71" s="7"/>
      <c r="QI71" s="7"/>
      <c r="QJ71" s="7"/>
      <c r="QK71" s="7"/>
      <c r="QL71" s="7"/>
      <c r="QM71" s="7"/>
      <c r="QN71" s="7"/>
      <c r="QO71" s="7"/>
      <c r="QP71" s="7"/>
      <c r="QQ71" s="7"/>
      <c r="QR71" s="7"/>
      <c r="QS71" s="7"/>
      <c r="QT71" s="7"/>
      <c r="QU71" s="7"/>
      <c r="QV71" s="7"/>
      <c r="QW71" s="7"/>
      <c r="QX71" s="7"/>
      <c r="QY71" s="7"/>
      <c r="QZ71" s="7"/>
      <c r="RA71" s="7"/>
      <c r="RB71" s="7"/>
      <c r="RC71" s="7"/>
      <c r="RD71" s="7"/>
      <c r="RE71" s="7"/>
      <c r="RF71" s="7"/>
      <c r="RG71" s="7"/>
      <c r="RH71" s="7"/>
      <c r="RI71" s="7"/>
      <c r="RJ71" s="7"/>
      <c r="RK71" s="7"/>
      <c r="RL71" s="7"/>
      <c r="RM71" s="7"/>
      <c r="RN71" s="7"/>
      <c r="RO71" s="7"/>
      <c r="RP71" s="7"/>
      <c r="RQ71" s="7"/>
      <c r="RR71" s="7"/>
      <c r="RS71" s="7"/>
    </row>
    <row r="72" spans="1:487" s="59" customFormat="1" ht="15.75" thickBot="1" x14ac:dyDescent="0.3">
      <c r="A72" s="148"/>
      <c r="B72" s="195" t="s">
        <v>51</v>
      </c>
      <c r="C72" s="65"/>
      <c r="D72" s="65"/>
      <c r="E72" s="57"/>
      <c r="F72" s="57"/>
      <c r="G72" s="57"/>
      <c r="H72" s="66"/>
      <c r="I72" s="430" t="s">
        <v>134</v>
      </c>
      <c r="J72" s="57"/>
      <c r="K72" s="57"/>
      <c r="L72" s="57"/>
      <c r="M72" s="66"/>
      <c r="N72" s="65"/>
      <c r="O72" s="57"/>
      <c r="P72" s="57"/>
      <c r="Q72" s="57"/>
      <c r="R72" s="66"/>
      <c r="S72" s="65"/>
      <c r="T72" s="57"/>
      <c r="U72" s="57"/>
      <c r="V72" s="57"/>
      <c r="W72" s="66"/>
      <c r="X72" s="65"/>
      <c r="Y72" s="57"/>
      <c r="Z72" s="57"/>
      <c r="AA72" s="57"/>
      <c r="AB72" s="66"/>
      <c r="AC72" s="296"/>
      <c r="AD72" s="297"/>
      <c r="AE72" s="297"/>
      <c r="AF72" s="297"/>
      <c r="AG72" s="298"/>
      <c r="AH72" s="94" t="s">
        <v>32</v>
      </c>
      <c r="AI72" s="57"/>
      <c r="AJ72" s="57"/>
      <c r="AK72" s="57"/>
      <c r="AL72" s="72"/>
      <c r="AM72" s="65"/>
      <c r="AN72" s="57"/>
      <c r="AO72" s="57"/>
      <c r="AP72" s="57"/>
      <c r="AQ72" s="66"/>
      <c r="AR72" s="65"/>
      <c r="AS72" s="57"/>
      <c r="AT72" s="57"/>
      <c r="AU72" s="57"/>
      <c r="AV72" s="66"/>
      <c r="AW72" s="65"/>
      <c r="AX72" s="57"/>
      <c r="AY72" s="57"/>
      <c r="AZ72" s="57"/>
      <c r="BA72" s="66"/>
      <c r="BB72" s="65"/>
      <c r="BC72" s="57"/>
      <c r="BD72" s="57"/>
      <c r="BE72" s="57"/>
      <c r="BF72" s="66"/>
      <c r="BG72" s="377"/>
      <c r="BH72" s="55"/>
      <c r="BI72" s="55"/>
      <c r="BJ72" s="55"/>
      <c r="BK72" s="355"/>
      <c r="BL72" s="366" t="s">
        <v>32</v>
      </c>
      <c r="BM72" s="57"/>
      <c r="BN72" s="57"/>
      <c r="BO72" s="57"/>
      <c r="BP72" s="66"/>
      <c r="BQ72" s="65"/>
      <c r="BR72" s="57"/>
      <c r="BS72" s="57"/>
      <c r="BT72" s="57"/>
      <c r="BU72" s="66"/>
      <c r="BV72" s="65"/>
      <c r="BW72" s="57"/>
      <c r="BX72" s="57"/>
      <c r="BY72" s="57"/>
      <c r="BZ72" s="66"/>
      <c r="CA72" s="430" t="s">
        <v>137</v>
      </c>
      <c r="CB72" s="57"/>
      <c r="CC72" s="57"/>
      <c r="CD72" s="58"/>
      <c r="CE72" s="66"/>
      <c r="CF72" s="65"/>
      <c r="CG72" s="57"/>
      <c r="CH72" s="57"/>
      <c r="CI72" s="57"/>
      <c r="CJ72" s="66"/>
      <c r="CK72" s="217">
        <f t="shared" si="3"/>
        <v>2</v>
      </c>
      <c r="CL72" s="81">
        <v>34</v>
      </c>
      <c r="CM72" s="218">
        <f t="shared" si="4"/>
        <v>5.8823529411764701</v>
      </c>
      <c r="CN72" s="142"/>
      <c r="CO72" s="142"/>
      <c r="CP72" s="141"/>
      <c r="CQ72" s="141"/>
      <c r="CR72" s="141"/>
      <c r="CS72" s="141"/>
      <c r="CT72" s="141"/>
      <c r="CU72" s="141"/>
      <c r="CV72" s="141"/>
      <c r="CW72" s="141"/>
      <c r="CX72" s="141"/>
      <c r="CY72" s="141"/>
      <c r="CZ72" s="141"/>
      <c r="DA72" s="141"/>
      <c r="DB72" s="141"/>
      <c r="DC72" s="141"/>
      <c r="DD72" s="141"/>
      <c r="DE72" s="141"/>
      <c r="DF72" s="141"/>
      <c r="DG72" s="141"/>
      <c r="DH72" s="141"/>
      <c r="DI72" s="141"/>
      <c r="DJ72" s="141"/>
      <c r="DK72" s="141"/>
      <c r="DL72" s="141"/>
      <c r="DM72" s="141"/>
      <c r="DN72" s="141"/>
      <c r="DO72" s="141"/>
      <c r="DP72" s="141"/>
      <c r="DQ72" s="141"/>
      <c r="DR72" s="141"/>
      <c r="DS72" s="141"/>
      <c r="DT72" s="141"/>
      <c r="DU72" s="141"/>
      <c r="DV72" s="141"/>
      <c r="DW72" s="141"/>
      <c r="DX72" s="141"/>
      <c r="DY72" s="141"/>
      <c r="DZ72" s="141"/>
      <c r="EA72" s="141"/>
      <c r="EB72" s="141"/>
      <c r="EC72" s="141"/>
      <c r="ED72" s="141"/>
      <c r="EE72" s="141"/>
      <c r="EF72" s="141"/>
      <c r="EG72" s="141"/>
      <c r="EH72" s="141"/>
      <c r="EI72" s="141"/>
      <c r="EJ72" s="141"/>
      <c r="EK72" s="141"/>
      <c r="EL72" s="141"/>
      <c r="EM72" s="141"/>
      <c r="EN72" s="141"/>
      <c r="EO72" s="141"/>
      <c r="EP72" s="141"/>
      <c r="EQ72" s="141"/>
      <c r="ER72" s="141"/>
      <c r="ES72" s="141"/>
      <c r="ET72" s="141"/>
      <c r="EU72" s="141"/>
      <c r="EV72" s="141"/>
      <c r="EW72" s="141"/>
      <c r="EX72" s="141"/>
      <c r="EY72" s="141"/>
      <c r="EZ72" s="141"/>
      <c r="FA72" s="141"/>
      <c r="FB72" s="141"/>
      <c r="FC72" s="141"/>
      <c r="FD72" s="141"/>
      <c r="FE72" s="141"/>
      <c r="FF72" s="141"/>
      <c r="FG72" s="141"/>
      <c r="FH72" s="141"/>
      <c r="FI72" s="141"/>
      <c r="FJ72" s="141"/>
      <c r="FK72" s="141"/>
      <c r="FL72" s="141"/>
      <c r="FM72" s="141"/>
      <c r="FN72" s="141"/>
      <c r="FO72" s="141"/>
      <c r="FP72" s="141"/>
      <c r="FQ72" s="141"/>
      <c r="FR72" s="141"/>
      <c r="FS72" s="141"/>
      <c r="FT72" s="141"/>
      <c r="FU72" s="141"/>
      <c r="FV72" s="141"/>
      <c r="FW72" s="141"/>
      <c r="FX72" s="141"/>
      <c r="FY72" s="141"/>
      <c r="FZ72" s="141"/>
      <c r="GA72" s="141"/>
      <c r="GB72" s="141"/>
      <c r="GC72" s="141"/>
      <c r="GD72" s="141"/>
      <c r="GE72" s="141"/>
      <c r="GF72" s="141"/>
      <c r="GG72" s="141"/>
      <c r="GH72" s="141"/>
      <c r="GI72" s="141"/>
      <c r="GJ72" s="141"/>
      <c r="GK72" s="141"/>
      <c r="GL72" s="141"/>
      <c r="GM72" s="141"/>
      <c r="GN72" s="141"/>
      <c r="GO72" s="141"/>
      <c r="GP72" s="141"/>
      <c r="GQ72" s="141"/>
      <c r="GR72" s="141"/>
      <c r="GS72" s="141"/>
      <c r="GT72" s="141"/>
      <c r="GU72" s="141"/>
      <c r="GV72" s="141"/>
      <c r="GW72" s="141"/>
      <c r="GX72" s="141"/>
      <c r="GY72" s="141"/>
      <c r="GZ72" s="141"/>
      <c r="HA72" s="141"/>
      <c r="HB72" s="141"/>
      <c r="HC72" s="141"/>
      <c r="HD72" s="141"/>
      <c r="HE72" s="141"/>
      <c r="HF72" s="141"/>
      <c r="HG72" s="141"/>
      <c r="HH72" s="141"/>
      <c r="HI72" s="141"/>
      <c r="HJ72" s="141"/>
      <c r="HK72" s="141"/>
      <c r="HL72" s="141"/>
      <c r="HM72" s="141"/>
      <c r="HN72" s="141"/>
      <c r="HO72" s="141"/>
      <c r="HP72" s="141"/>
      <c r="HQ72" s="141"/>
      <c r="HR72" s="141"/>
      <c r="HS72" s="141"/>
      <c r="HT72" s="141"/>
      <c r="HU72" s="141"/>
      <c r="HV72" s="141"/>
      <c r="HW72" s="141"/>
      <c r="HX72" s="141"/>
      <c r="HY72" s="141"/>
      <c r="HZ72" s="141"/>
      <c r="IA72" s="141"/>
      <c r="IB72" s="141"/>
      <c r="IC72" s="141"/>
      <c r="ID72" s="141"/>
      <c r="IE72" s="141"/>
      <c r="IF72" s="141"/>
      <c r="IG72" s="141"/>
      <c r="IH72" s="141"/>
      <c r="II72" s="141"/>
      <c r="IJ72" s="141"/>
      <c r="IK72" s="141"/>
      <c r="IL72" s="141"/>
      <c r="IM72" s="141"/>
      <c r="IN72" s="141"/>
      <c r="IO72" s="141"/>
      <c r="IP72" s="141"/>
      <c r="IQ72" s="141"/>
      <c r="IR72" s="141"/>
      <c r="IS72" s="141"/>
      <c r="IT72" s="141"/>
      <c r="IU72" s="141"/>
      <c r="IV72" s="141"/>
      <c r="IW72" s="141"/>
      <c r="IX72" s="141"/>
      <c r="IY72" s="141"/>
      <c r="IZ72" s="141"/>
      <c r="JA72" s="141"/>
      <c r="JB72" s="141"/>
      <c r="JC72" s="141"/>
      <c r="JD72" s="141"/>
      <c r="JE72" s="141"/>
      <c r="JF72" s="141"/>
      <c r="JG72" s="141"/>
      <c r="JH72" s="141"/>
      <c r="JI72" s="141"/>
      <c r="JJ72" s="141"/>
      <c r="JK72" s="141"/>
      <c r="JL72" s="141"/>
      <c r="JM72" s="141"/>
      <c r="JN72" s="141"/>
      <c r="JO72" s="141"/>
      <c r="JP72" s="141"/>
      <c r="JQ72" s="141"/>
      <c r="JR72" s="141"/>
      <c r="JS72" s="141"/>
      <c r="JT72" s="141"/>
      <c r="JU72" s="141"/>
      <c r="JV72" s="141"/>
      <c r="JW72" s="141"/>
      <c r="JX72" s="141"/>
      <c r="JY72" s="141"/>
      <c r="JZ72" s="141"/>
      <c r="KA72" s="141"/>
      <c r="KB72" s="141"/>
      <c r="KC72" s="141"/>
      <c r="KD72" s="141"/>
      <c r="KE72" s="141"/>
      <c r="KF72" s="141"/>
      <c r="KG72" s="141"/>
      <c r="KH72" s="141"/>
      <c r="KI72" s="141"/>
      <c r="KJ72" s="141"/>
      <c r="KK72" s="141"/>
      <c r="KL72" s="141"/>
      <c r="KM72" s="141"/>
      <c r="KN72" s="141"/>
      <c r="KO72" s="141"/>
      <c r="KP72" s="141"/>
      <c r="KQ72" s="141"/>
      <c r="KR72" s="141"/>
      <c r="KS72" s="141"/>
      <c r="KT72" s="141"/>
      <c r="KU72" s="141"/>
      <c r="KV72" s="141"/>
      <c r="KW72" s="141"/>
      <c r="KX72" s="141"/>
      <c r="KY72" s="141"/>
      <c r="KZ72" s="141"/>
      <c r="LA72" s="141"/>
      <c r="LB72" s="141"/>
      <c r="LC72" s="141"/>
      <c r="LD72" s="141"/>
      <c r="LE72" s="141"/>
      <c r="LF72" s="141"/>
      <c r="LG72" s="141"/>
      <c r="LH72" s="141"/>
      <c r="LI72" s="141"/>
      <c r="LJ72" s="141"/>
      <c r="LK72" s="141"/>
      <c r="LL72" s="141"/>
      <c r="LM72" s="141"/>
      <c r="LN72" s="141"/>
      <c r="LO72" s="141"/>
      <c r="LP72" s="141"/>
      <c r="LQ72" s="141"/>
      <c r="LR72" s="141"/>
      <c r="LS72" s="141"/>
      <c r="LT72" s="141"/>
      <c r="LU72" s="141"/>
      <c r="LV72" s="141"/>
      <c r="LW72" s="141"/>
      <c r="LX72" s="141"/>
      <c r="LY72" s="141"/>
      <c r="LZ72" s="141"/>
      <c r="MA72" s="141"/>
      <c r="MB72" s="141"/>
      <c r="MC72" s="141"/>
      <c r="MD72" s="141"/>
      <c r="ME72" s="141"/>
      <c r="MF72" s="141"/>
      <c r="MG72" s="141"/>
      <c r="MH72" s="141"/>
      <c r="MI72" s="141"/>
      <c r="MJ72" s="141"/>
      <c r="MK72" s="141"/>
      <c r="ML72" s="141"/>
      <c r="MM72" s="141"/>
      <c r="MN72" s="141"/>
      <c r="MO72" s="141"/>
      <c r="MP72" s="141"/>
      <c r="MQ72" s="141"/>
      <c r="MR72" s="141"/>
      <c r="MS72" s="141"/>
      <c r="MT72" s="141"/>
      <c r="MU72" s="141"/>
      <c r="MV72" s="141"/>
      <c r="MW72" s="141"/>
      <c r="MX72" s="141"/>
      <c r="MY72" s="141"/>
      <c r="MZ72" s="141"/>
      <c r="NA72" s="141"/>
      <c r="NB72" s="141"/>
      <c r="NC72" s="141"/>
      <c r="ND72" s="141"/>
      <c r="NE72" s="141"/>
      <c r="NF72" s="141"/>
      <c r="NG72" s="141"/>
      <c r="NH72" s="141"/>
      <c r="NI72" s="141"/>
      <c r="NJ72" s="141"/>
      <c r="NK72" s="141"/>
      <c r="NL72" s="141"/>
      <c r="NM72" s="141"/>
      <c r="NN72" s="141"/>
      <c r="NO72" s="141"/>
      <c r="NP72" s="141"/>
      <c r="NQ72" s="141"/>
      <c r="NR72" s="141"/>
      <c r="NS72" s="141"/>
      <c r="NT72" s="141"/>
      <c r="NU72" s="141"/>
      <c r="NV72" s="141"/>
      <c r="NW72" s="141"/>
      <c r="NX72" s="141"/>
      <c r="NY72" s="141"/>
      <c r="NZ72" s="141"/>
      <c r="OA72" s="141"/>
      <c r="OB72" s="141"/>
      <c r="OC72" s="141"/>
      <c r="OD72" s="141"/>
      <c r="OE72" s="141"/>
      <c r="OF72" s="141"/>
      <c r="OG72" s="141"/>
      <c r="OH72" s="141"/>
      <c r="OI72" s="141"/>
      <c r="OJ72" s="141"/>
      <c r="OK72" s="141"/>
      <c r="OL72" s="141"/>
      <c r="OM72" s="141"/>
      <c r="ON72" s="141"/>
      <c r="OO72" s="141"/>
      <c r="OP72" s="141"/>
      <c r="OQ72" s="141"/>
      <c r="OR72" s="141"/>
      <c r="OS72" s="141"/>
      <c r="OT72" s="141"/>
      <c r="OU72" s="141"/>
      <c r="OV72" s="141"/>
      <c r="OW72" s="141"/>
      <c r="OX72" s="141"/>
      <c r="OY72" s="141"/>
      <c r="OZ72" s="141"/>
      <c r="PA72" s="141"/>
      <c r="PB72" s="141"/>
      <c r="PC72" s="141"/>
      <c r="PD72" s="141"/>
      <c r="PE72" s="141"/>
      <c r="PF72" s="141"/>
      <c r="PG72" s="141"/>
      <c r="PH72" s="141"/>
      <c r="PI72" s="141"/>
      <c r="PJ72" s="141"/>
      <c r="PK72" s="141"/>
      <c r="PL72" s="141"/>
      <c r="PM72" s="141"/>
      <c r="PN72" s="141"/>
      <c r="PO72" s="141"/>
      <c r="PP72" s="141"/>
      <c r="PQ72" s="141"/>
      <c r="PR72" s="141"/>
      <c r="PS72" s="141"/>
      <c r="PT72" s="141"/>
      <c r="PU72" s="141"/>
      <c r="PV72" s="141"/>
      <c r="PW72" s="141"/>
      <c r="PX72" s="141"/>
      <c r="PY72" s="141"/>
      <c r="PZ72" s="141"/>
      <c r="QA72" s="141"/>
      <c r="QB72" s="141"/>
      <c r="QC72" s="141"/>
      <c r="QD72" s="141"/>
      <c r="QE72" s="141"/>
      <c r="QF72" s="141"/>
      <c r="QG72" s="141"/>
      <c r="QH72" s="141"/>
      <c r="QI72" s="141"/>
      <c r="QJ72" s="141"/>
      <c r="QK72" s="141"/>
      <c r="QL72" s="141"/>
      <c r="QM72" s="141"/>
      <c r="QN72" s="141"/>
      <c r="QO72" s="141"/>
      <c r="QP72" s="141"/>
      <c r="QQ72" s="141"/>
      <c r="QR72" s="141"/>
      <c r="QS72" s="141"/>
      <c r="QT72" s="141"/>
      <c r="QU72" s="141"/>
      <c r="QV72" s="141"/>
      <c r="QW72" s="141"/>
      <c r="QX72" s="141"/>
      <c r="QY72" s="141"/>
      <c r="QZ72" s="141"/>
      <c r="RA72" s="141"/>
      <c r="RB72" s="141"/>
      <c r="RC72" s="141"/>
      <c r="RD72" s="141"/>
      <c r="RE72" s="141"/>
      <c r="RF72" s="141"/>
      <c r="RG72" s="141"/>
      <c r="RH72" s="141"/>
      <c r="RI72" s="141"/>
      <c r="RJ72" s="141"/>
      <c r="RK72" s="141"/>
      <c r="RL72" s="141"/>
      <c r="RM72" s="141"/>
      <c r="RN72" s="141"/>
      <c r="RO72" s="141"/>
      <c r="RP72" s="141"/>
      <c r="RQ72" s="141"/>
      <c r="RR72" s="141"/>
      <c r="RS72" s="141"/>
    </row>
    <row r="73" spans="1:487" s="1" customFormat="1" ht="15.75" thickBot="1" x14ac:dyDescent="0.3">
      <c r="A73" s="148"/>
      <c r="B73" s="193" t="s">
        <v>15</v>
      </c>
      <c r="C73" s="4"/>
      <c r="D73" s="4"/>
      <c r="E73" s="3"/>
      <c r="F73" s="3"/>
      <c r="G73" s="3"/>
      <c r="H73" s="5"/>
      <c r="I73" s="4"/>
      <c r="J73" s="3"/>
      <c r="K73" s="3"/>
      <c r="L73" s="3"/>
      <c r="M73" s="411" t="s">
        <v>108</v>
      </c>
      <c r="N73" s="4"/>
      <c r="O73" s="3"/>
      <c r="P73" s="3"/>
      <c r="Q73" s="3"/>
      <c r="R73" s="5"/>
      <c r="S73" s="4"/>
      <c r="T73" s="3"/>
      <c r="U73" s="3"/>
      <c r="V73" s="3"/>
      <c r="W73" s="5"/>
      <c r="X73" s="4"/>
      <c r="Y73" s="3"/>
      <c r="Z73" s="3"/>
      <c r="AA73" s="3"/>
      <c r="AB73" s="5"/>
      <c r="AC73" s="299"/>
      <c r="AD73" s="300"/>
      <c r="AE73" s="300"/>
      <c r="AF73" s="300"/>
      <c r="AG73" s="301"/>
      <c r="AH73" s="94" t="s">
        <v>32</v>
      </c>
      <c r="AI73" s="3"/>
      <c r="AJ73" s="3"/>
      <c r="AK73" s="3"/>
      <c r="AL73" s="73"/>
      <c r="AM73" s="4"/>
      <c r="AN73" s="3"/>
      <c r="AO73" s="3"/>
      <c r="AP73" s="3"/>
      <c r="AQ73" s="5"/>
      <c r="AR73" s="4"/>
      <c r="AS73" s="3"/>
      <c r="AT73" s="3"/>
      <c r="AU73" s="3"/>
      <c r="AV73" s="5"/>
      <c r="AW73" s="4"/>
      <c r="AX73" s="3"/>
      <c r="AY73" s="3"/>
      <c r="AZ73" s="3"/>
      <c r="BA73" s="5"/>
      <c r="BB73" s="4"/>
      <c r="BC73" s="3"/>
      <c r="BD73" s="3"/>
      <c r="BE73" s="3"/>
      <c r="BF73" s="5"/>
      <c r="BG73" s="378"/>
      <c r="BH73" s="50"/>
      <c r="BI73" s="50"/>
      <c r="BJ73" s="50"/>
      <c r="BK73" s="356"/>
      <c r="BL73" s="366" t="s">
        <v>32</v>
      </c>
      <c r="BM73" s="3"/>
      <c r="BN73" s="3"/>
      <c r="BO73" s="3"/>
      <c r="BP73" s="5"/>
      <c r="BQ73" s="4"/>
      <c r="BR73" s="3"/>
      <c r="BS73" s="3"/>
      <c r="BT73" s="3"/>
      <c r="BU73" s="5"/>
      <c r="BV73" s="4"/>
      <c r="BW73" s="3"/>
      <c r="BX73" s="3"/>
      <c r="BY73" s="3"/>
      <c r="BZ73" s="5"/>
      <c r="CA73" s="4"/>
      <c r="CB73" s="3"/>
      <c r="CC73" s="3"/>
      <c r="CD73" s="8"/>
      <c r="CE73" s="5"/>
      <c r="CF73" s="4"/>
      <c r="CG73" s="3"/>
      <c r="CH73" s="3"/>
      <c r="CI73" s="3"/>
      <c r="CJ73" s="5"/>
      <c r="CK73" s="217">
        <f t="shared" si="3"/>
        <v>1</v>
      </c>
      <c r="CL73" s="82">
        <v>34</v>
      </c>
      <c r="CM73" s="218">
        <f t="shared" si="4"/>
        <v>2.9411764705882351</v>
      </c>
      <c r="CN73" s="138"/>
      <c r="CO73" s="138"/>
    </row>
    <row r="74" spans="1:487" s="25" customFormat="1" ht="21" customHeight="1" thickBot="1" x14ac:dyDescent="0.3">
      <c r="A74" s="148"/>
      <c r="B74" s="195" t="s">
        <v>45</v>
      </c>
      <c r="C74" s="67"/>
      <c r="D74" s="67"/>
      <c r="E74" s="51"/>
      <c r="F74" s="51"/>
      <c r="G74" s="51"/>
      <c r="H74" s="68"/>
      <c r="I74" s="67"/>
      <c r="J74" s="51"/>
      <c r="K74" s="51"/>
      <c r="L74" s="51"/>
      <c r="M74" s="68"/>
      <c r="N74" s="428" t="s">
        <v>105</v>
      </c>
      <c r="O74" s="51"/>
      <c r="P74" s="51"/>
      <c r="Q74" s="51"/>
      <c r="R74" s="68"/>
      <c r="S74" s="67"/>
      <c r="T74" s="51"/>
      <c r="U74" s="51"/>
      <c r="V74" s="51"/>
      <c r="W74" s="68"/>
      <c r="X74" s="67"/>
      <c r="Y74" s="51"/>
      <c r="Z74" s="51"/>
      <c r="AA74" s="51"/>
      <c r="AB74" s="68"/>
      <c r="AC74" s="299"/>
      <c r="AD74" s="300"/>
      <c r="AE74" s="300"/>
      <c r="AF74" s="300"/>
      <c r="AG74" s="301"/>
      <c r="AH74" s="94" t="s">
        <v>32</v>
      </c>
      <c r="AI74" s="51"/>
      <c r="AJ74" s="51"/>
      <c r="AK74" s="51"/>
      <c r="AL74" s="74"/>
      <c r="AM74" s="428" t="s">
        <v>105</v>
      </c>
      <c r="AN74" s="51"/>
      <c r="AO74" s="51"/>
      <c r="AP74" s="51"/>
      <c r="AQ74" s="68"/>
      <c r="AR74" s="67"/>
      <c r="AS74" s="51"/>
      <c r="AT74" s="51"/>
      <c r="AU74" s="51"/>
      <c r="AV74" s="68"/>
      <c r="AW74" s="67"/>
      <c r="AX74" s="51"/>
      <c r="AY74" s="51"/>
      <c r="AZ74" s="51"/>
      <c r="BA74" s="68"/>
      <c r="BB74" s="67"/>
      <c r="BC74" s="51"/>
      <c r="BD74" s="51"/>
      <c r="BE74" s="51"/>
      <c r="BF74" s="68"/>
      <c r="BG74" s="378"/>
      <c r="BH74" s="50"/>
      <c r="BI74" s="50"/>
      <c r="BJ74" s="50"/>
      <c r="BK74" s="356"/>
      <c r="BL74" s="366" t="s">
        <v>32</v>
      </c>
      <c r="BM74" s="51"/>
      <c r="BN74" s="51"/>
      <c r="BO74" s="51"/>
      <c r="BP74" s="68"/>
      <c r="BQ74" s="67"/>
      <c r="BR74" s="51"/>
      <c r="BS74" s="51"/>
      <c r="BT74" s="51"/>
      <c r="BU74" s="68"/>
      <c r="BV74" s="67"/>
      <c r="BW74" s="51"/>
      <c r="BX74" s="51"/>
      <c r="BY74" s="51"/>
      <c r="BZ74" s="68"/>
      <c r="CA74" s="67"/>
      <c r="CB74" s="51"/>
      <c r="CC74" s="51"/>
      <c r="CD74" s="51"/>
      <c r="CE74" s="68"/>
      <c r="CF74" s="428" t="s">
        <v>148</v>
      </c>
      <c r="CG74" s="51"/>
      <c r="CH74" s="51"/>
      <c r="CI74" s="51"/>
      <c r="CJ74" s="68"/>
      <c r="CK74" s="217">
        <f t="shared" si="3"/>
        <v>3</v>
      </c>
      <c r="CL74" s="83">
        <v>68</v>
      </c>
      <c r="CM74" s="218">
        <f t="shared" si="4"/>
        <v>4.4117647058823533</v>
      </c>
      <c r="CN74" s="138"/>
      <c r="CO74" s="138"/>
    </row>
    <row r="75" spans="1:487" s="1" customFormat="1" ht="15.75" thickBot="1" x14ac:dyDescent="0.3">
      <c r="A75" s="148"/>
      <c r="B75" s="227" t="s">
        <v>16</v>
      </c>
      <c r="C75" s="196"/>
      <c r="D75" s="196"/>
      <c r="E75" s="198"/>
      <c r="F75" s="198"/>
      <c r="G75" s="198"/>
      <c r="H75" s="197"/>
      <c r="I75" s="196"/>
      <c r="J75" s="405" t="s">
        <v>102</v>
      </c>
      <c r="K75" s="198"/>
      <c r="L75" s="198"/>
      <c r="M75" s="197"/>
      <c r="N75" s="196"/>
      <c r="O75" s="198"/>
      <c r="P75" s="198"/>
      <c r="Q75" s="198"/>
      <c r="R75" s="197"/>
      <c r="S75" s="196"/>
      <c r="T75" s="198"/>
      <c r="U75" s="198"/>
      <c r="V75" s="198"/>
      <c r="W75" s="197"/>
      <c r="X75" s="196"/>
      <c r="Y75" s="198"/>
      <c r="Z75" s="198"/>
      <c r="AA75" s="198"/>
      <c r="AB75" s="197"/>
      <c r="AC75" s="305"/>
      <c r="AD75" s="306"/>
      <c r="AE75" s="306"/>
      <c r="AF75" s="306"/>
      <c r="AG75" s="307"/>
      <c r="AH75" s="94" t="s">
        <v>32</v>
      </c>
      <c r="AI75" s="198"/>
      <c r="AJ75" s="198"/>
      <c r="AK75" s="198"/>
      <c r="AL75" s="371"/>
      <c r="AM75" s="196"/>
      <c r="AN75" s="198"/>
      <c r="AO75" s="198"/>
      <c r="AP75" s="198"/>
      <c r="AQ75" s="197"/>
      <c r="AR75" s="196"/>
      <c r="AS75" s="198"/>
      <c r="AT75" s="198"/>
      <c r="AU75" s="198"/>
      <c r="AV75" s="197"/>
      <c r="AW75" s="196"/>
      <c r="AY75" s="198"/>
      <c r="AZ75" s="198"/>
      <c r="BA75" s="197"/>
      <c r="BB75" s="196"/>
      <c r="BC75" s="198"/>
      <c r="BD75" s="198"/>
      <c r="BE75" s="198"/>
      <c r="BF75" s="197"/>
      <c r="BG75" s="379"/>
      <c r="BH75" s="106"/>
      <c r="BI75" s="106"/>
      <c r="BJ75" s="106"/>
      <c r="BK75" s="357"/>
      <c r="BL75" s="366" t="s">
        <v>32</v>
      </c>
      <c r="BM75" s="198"/>
      <c r="BN75" s="198"/>
      <c r="BO75" s="198"/>
      <c r="BP75" s="197"/>
      <c r="BQ75" s="196"/>
      <c r="BR75" s="198"/>
      <c r="BS75" s="198"/>
      <c r="BT75" s="198"/>
      <c r="BU75" s="197"/>
      <c r="BV75" s="196"/>
      <c r="BW75" s="198"/>
      <c r="BX75" s="405" t="s">
        <v>102</v>
      </c>
      <c r="BY75" s="198"/>
      <c r="BZ75" s="197"/>
      <c r="CA75" s="196"/>
      <c r="CB75" s="198"/>
      <c r="CD75" s="198"/>
      <c r="CE75" s="197"/>
      <c r="CF75" s="196"/>
      <c r="CG75" s="198"/>
      <c r="CH75" s="198"/>
      <c r="CI75" s="198"/>
      <c r="CJ75" s="197"/>
      <c r="CK75" s="217">
        <f t="shared" si="3"/>
        <v>2</v>
      </c>
      <c r="CL75" s="199">
        <v>102</v>
      </c>
      <c r="CM75" s="218">
        <f t="shared" si="4"/>
        <v>1.9607843137254901</v>
      </c>
      <c r="CN75" s="138"/>
      <c r="CO75" s="138"/>
    </row>
    <row r="76" spans="1:487" s="128" customFormat="1" ht="13.5" customHeight="1" thickBot="1" x14ac:dyDescent="0.25">
      <c r="A76" s="223"/>
      <c r="B76" s="228" t="s">
        <v>11</v>
      </c>
      <c r="C76" s="229"/>
      <c r="D76" s="229"/>
      <c r="E76" s="231"/>
      <c r="F76" s="231"/>
      <c r="G76" s="231"/>
      <c r="H76" s="230"/>
      <c r="I76" s="229"/>
      <c r="J76" s="231"/>
      <c r="K76" s="231"/>
      <c r="L76" s="231"/>
      <c r="M76" s="230"/>
      <c r="N76" s="229"/>
      <c r="O76" s="231"/>
      <c r="P76" s="231"/>
      <c r="Q76" s="231"/>
      <c r="R76" s="230"/>
      <c r="S76" s="229"/>
      <c r="T76" s="231"/>
      <c r="U76" s="398" t="s">
        <v>98</v>
      </c>
      <c r="V76" s="231"/>
      <c r="W76" s="230"/>
      <c r="X76" s="229"/>
      <c r="Y76" s="231"/>
      <c r="Z76" s="231"/>
      <c r="AA76" s="231"/>
      <c r="AB76" s="230"/>
      <c r="AC76" s="332"/>
      <c r="AD76" s="333"/>
      <c r="AE76" s="333"/>
      <c r="AF76" s="333"/>
      <c r="AG76" s="334"/>
      <c r="AH76" s="94" t="s">
        <v>32</v>
      </c>
      <c r="AI76" s="231"/>
      <c r="AJ76" s="231"/>
      <c r="AK76" s="231"/>
      <c r="AL76" s="232"/>
      <c r="AM76" s="229"/>
      <c r="AN76" s="231"/>
      <c r="AO76" s="231"/>
      <c r="AP76" s="231"/>
      <c r="AQ76" s="230"/>
      <c r="AR76" s="229"/>
      <c r="AS76" s="408" t="s">
        <v>133</v>
      </c>
      <c r="AT76" s="231"/>
      <c r="AU76" s="231"/>
      <c r="AV76" s="230"/>
      <c r="AW76" s="229"/>
      <c r="AX76" s="231"/>
      <c r="AY76" s="231"/>
      <c r="AZ76" s="231"/>
      <c r="BA76" s="230"/>
      <c r="BB76" s="229"/>
      <c r="BC76" s="231"/>
      <c r="BD76" s="231"/>
      <c r="BE76" s="231"/>
      <c r="BF76" s="230"/>
      <c r="BG76" s="375"/>
      <c r="BH76" s="166"/>
      <c r="BI76" s="166"/>
      <c r="BJ76" s="166"/>
      <c r="BK76" s="353"/>
      <c r="BL76" s="366" t="s">
        <v>32</v>
      </c>
      <c r="BM76" s="231"/>
      <c r="BN76" s="231"/>
      <c r="BO76" s="408" t="s">
        <v>133</v>
      </c>
      <c r="BP76" s="230"/>
      <c r="BQ76" s="229"/>
      <c r="BR76" s="231"/>
      <c r="BS76" s="231"/>
      <c r="BT76" s="231"/>
      <c r="BU76" s="230"/>
      <c r="BV76" s="229"/>
      <c r="BW76" s="231"/>
      <c r="BX76" s="231"/>
      <c r="BY76" s="231"/>
      <c r="BZ76" s="230"/>
      <c r="CA76" s="229"/>
      <c r="CB76" s="231"/>
      <c r="CC76" s="231"/>
      <c r="CD76" s="408" t="s">
        <v>133</v>
      </c>
      <c r="CE76" s="230"/>
      <c r="CF76" s="229"/>
      <c r="CG76" s="231"/>
      <c r="CH76" s="231"/>
      <c r="CI76" s="231"/>
      <c r="CJ76" s="230"/>
      <c r="CK76" s="217">
        <f t="shared" si="3"/>
        <v>4</v>
      </c>
      <c r="CL76" s="233">
        <v>102</v>
      </c>
      <c r="CM76" s="218">
        <f t="shared" si="4"/>
        <v>3.9215686274509802</v>
      </c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  <c r="DB76" s="140"/>
      <c r="DC76" s="140"/>
      <c r="DD76" s="140"/>
      <c r="DE76" s="140"/>
      <c r="DF76" s="140"/>
      <c r="DG76" s="140"/>
      <c r="DH76" s="140"/>
      <c r="DI76" s="140"/>
      <c r="DJ76" s="140"/>
      <c r="DK76" s="140"/>
      <c r="DL76" s="140"/>
      <c r="DM76" s="140"/>
      <c r="DN76" s="140"/>
      <c r="DO76" s="140"/>
      <c r="DP76" s="140"/>
      <c r="DQ76" s="140"/>
      <c r="DR76" s="140"/>
      <c r="DS76" s="140"/>
      <c r="DT76" s="140"/>
      <c r="DU76" s="140"/>
      <c r="DV76" s="140"/>
      <c r="DW76" s="140"/>
      <c r="DX76" s="140"/>
      <c r="DY76" s="140"/>
      <c r="DZ76" s="140"/>
      <c r="EA76" s="140"/>
      <c r="EB76" s="140"/>
      <c r="EC76" s="140"/>
      <c r="ED76" s="140"/>
      <c r="EE76" s="140"/>
      <c r="EF76" s="140"/>
      <c r="EG76" s="140"/>
      <c r="EH76" s="140"/>
      <c r="EI76" s="140"/>
      <c r="EJ76" s="140"/>
      <c r="EK76" s="140"/>
      <c r="EL76" s="140"/>
      <c r="EM76" s="140"/>
      <c r="EN76" s="140"/>
      <c r="EO76" s="140"/>
      <c r="EP76" s="140"/>
      <c r="EQ76" s="140"/>
      <c r="ER76" s="140"/>
      <c r="ES76" s="140"/>
      <c r="ET76" s="140"/>
      <c r="EU76" s="140"/>
      <c r="EV76" s="140"/>
      <c r="EW76" s="140"/>
      <c r="EX76" s="140"/>
      <c r="EY76" s="140"/>
      <c r="EZ76" s="140"/>
      <c r="FA76" s="140"/>
      <c r="FB76" s="140"/>
      <c r="FC76" s="140"/>
      <c r="FD76" s="140"/>
      <c r="FE76" s="140"/>
      <c r="FF76" s="140"/>
      <c r="FG76" s="140"/>
      <c r="FH76" s="140"/>
      <c r="FI76" s="140"/>
      <c r="FJ76" s="140"/>
      <c r="FK76" s="140"/>
      <c r="FL76" s="140"/>
      <c r="FM76" s="140"/>
      <c r="FN76" s="140"/>
      <c r="FO76" s="140"/>
      <c r="FP76" s="140"/>
      <c r="FQ76" s="140"/>
      <c r="FR76" s="140"/>
      <c r="FS76" s="140"/>
      <c r="FT76" s="140"/>
      <c r="FU76" s="140"/>
      <c r="FV76" s="140"/>
      <c r="FW76" s="140"/>
      <c r="FX76" s="140"/>
      <c r="FY76" s="140"/>
      <c r="FZ76" s="140"/>
      <c r="GA76" s="140"/>
      <c r="GB76" s="140"/>
      <c r="GC76" s="140"/>
      <c r="GD76" s="140"/>
      <c r="GE76" s="140"/>
      <c r="GF76" s="140"/>
      <c r="GG76" s="140"/>
      <c r="GH76" s="140"/>
      <c r="GI76" s="140"/>
      <c r="GJ76" s="140"/>
      <c r="GK76" s="140"/>
      <c r="GL76" s="140"/>
      <c r="GM76" s="140"/>
      <c r="GN76" s="140"/>
      <c r="GO76" s="140"/>
      <c r="GP76" s="140"/>
      <c r="GQ76" s="140"/>
      <c r="GR76" s="140"/>
      <c r="GS76" s="140"/>
      <c r="GT76" s="140"/>
      <c r="GU76" s="140"/>
      <c r="GV76" s="140"/>
      <c r="GW76" s="140"/>
      <c r="GX76" s="140"/>
      <c r="GY76" s="140"/>
      <c r="GZ76" s="140"/>
      <c r="HA76" s="140"/>
      <c r="HB76" s="140"/>
      <c r="HC76" s="140"/>
      <c r="HD76" s="140"/>
      <c r="HE76" s="140"/>
      <c r="HF76" s="140"/>
      <c r="HG76" s="140"/>
      <c r="HH76" s="140"/>
      <c r="HI76" s="140"/>
      <c r="HJ76" s="140"/>
      <c r="HK76" s="140"/>
      <c r="HL76" s="140"/>
      <c r="HM76" s="140"/>
      <c r="HN76" s="140"/>
      <c r="HO76" s="140"/>
      <c r="HP76" s="140"/>
      <c r="HQ76" s="140"/>
      <c r="HR76" s="140"/>
      <c r="HS76" s="140"/>
      <c r="HT76" s="140"/>
      <c r="HU76" s="140"/>
      <c r="HV76" s="140"/>
      <c r="HW76" s="140"/>
      <c r="HX76" s="140"/>
      <c r="HY76" s="140"/>
      <c r="HZ76" s="140"/>
      <c r="IA76" s="140"/>
      <c r="IB76" s="140"/>
      <c r="IC76" s="140"/>
      <c r="ID76" s="140"/>
      <c r="IE76" s="140"/>
      <c r="IF76" s="140"/>
      <c r="IG76" s="140"/>
      <c r="IH76" s="140"/>
      <c r="II76" s="140"/>
      <c r="IJ76" s="140"/>
      <c r="IK76" s="140"/>
      <c r="IL76" s="140"/>
      <c r="IM76" s="140"/>
      <c r="IN76" s="140"/>
      <c r="IO76" s="140"/>
      <c r="IP76" s="140"/>
      <c r="IQ76" s="140"/>
      <c r="IR76" s="140"/>
      <c r="IS76" s="140"/>
      <c r="IT76" s="140"/>
      <c r="IU76" s="140"/>
      <c r="IV76" s="140"/>
      <c r="IW76" s="140"/>
      <c r="IX76" s="140"/>
      <c r="IY76" s="140"/>
      <c r="IZ76" s="140"/>
      <c r="JA76" s="140"/>
      <c r="JB76" s="140"/>
      <c r="JC76" s="140"/>
      <c r="JD76" s="140"/>
      <c r="JE76" s="140"/>
      <c r="JF76" s="140"/>
      <c r="JG76" s="140"/>
      <c r="JH76" s="140"/>
      <c r="JI76" s="140"/>
      <c r="JJ76" s="140"/>
      <c r="JK76" s="140"/>
      <c r="JL76" s="140"/>
      <c r="JM76" s="140"/>
      <c r="JN76" s="140"/>
      <c r="JO76" s="140"/>
      <c r="JP76" s="140"/>
      <c r="JQ76" s="140"/>
      <c r="JR76" s="140"/>
      <c r="JS76" s="140"/>
      <c r="JT76" s="140"/>
      <c r="JU76" s="140"/>
      <c r="JV76" s="140"/>
      <c r="JW76" s="140"/>
      <c r="JX76" s="140"/>
      <c r="JY76" s="140"/>
      <c r="JZ76" s="140"/>
      <c r="KA76" s="140"/>
      <c r="KB76" s="140"/>
      <c r="KC76" s="140"/>
      <c r="KD76" s="140"/>
      <c r="KE76" s="140"/>
      <c r="KF76" s="140"/>
      <c r="KG76" s="140"/>
      <c r="KH76" s="140"/>
      <c r="KI76" s="140"/>
      <c r="KJ76" s="140"/>
      <c r="KK76" s="140"/>
      <c r="KL76" s="140"/>
      <c r="KM76" s="140"/>
      <c r="KN76" s="140"/>
      <c r="KO76" s="140"/>
      <c r="KP76" s="140"/>
      <c r="KQ76" s="140"/>
      <c r="KR76" s="140"/>
      <c r="KS76" s="140"/>
      <c r="KT76" s="140"/>
      <c r="KU76" s="140"/>
      <c r="KV76" s="140"/>
      <c r="KW76" s="140"/>
      <c r="KX76" s="140"/>
      <c r="KY76" s="140"/>
      <c r="KZ76" s="140"/>
      <c r="LA76" s="140"/>
      <c r="LB76" s="140"/>
      <c r="LC76" s="140"/>
      <c r="LD76" s="140"/>
      <c r="LE76" s="140"/>
      <c r="LF76" s="140"/>
      <c r="LG76" s="140"/>
      <c r="LH76" s="140"/>
      <c r="LI76" s="140"/>
      <c r="LJ76" s="140"/>
      <c r="LK76" s="140"/>
      <c r="LL76" s="140"/>
      <c r="LM76" s="140"/>
      <c r="LN76" s="140"/>
      <c r="LO76" s="140"/>
      <c r="LP76" s="140"/>
      <c r="LQ76" s="140"/>
      <c r="LR76" s="140"/>
      <c r="LS76" s="140"/>
      <c r="LT76" s="140"/>
      <c r="LU76" s="140"/>
      <c r="LV76" s="140"/>
      <c r="LW76" s="140"/>
      <c r="LX76" s="140"/>
      <c r="LY76" s="140"/>
      <c r="LZ76" s="140"/>
      <c r="MA76" s="140"/>
      <c r="MB76" s="140"/>
      <c r="MC76" s="140"/>
      <c r="MD76" s="140"/>
      <c r="ME76" s="140"/>
      <c r="MF76" s="140"/>
      <c r="MG76" s="140"/>
      <c r="MH76" s="140"/>
      <c r="MI76" s="140"/>
      <c r="MJ76" s="140"/>
      <c r="MK76" s="140"/>
      <c r="ML76" s="140"/>
      <c r="MM76" s="140"/>
      <c r="MN76" s="140"/>
      <c r="MO76" s="140"/>
      <c r="MP76" s="140"/>
      <c r="MQ76" s="140"/>
      <c r="MR76" s="140"/>
      <c r="MS76" s="140"/>
      <c r="MT76" s="140"/>
      <c r="MU76" s="140"/>
      <c r="MV76" s="140"/>
      <c r="MW76" s="140"/>
      <c r="MX76" s="140"/>
      <c r="MY76" s="140"/>
      <c r="MZ76" s="140"/>
      <c r="NA76" s="140"/>
      <c r="NB76" s="140"/>
      <c r="NC76" s="140"/>
      <c r="ND76" s="140"/>
      <c r="NE76" s="140"/>
      <c r="NF76" s="140"/>
      <c r="NG76" s="140"/>
      <c r="NH76" s="140"/>
      <c r="NI76" s="140"/>
      <c r="NJ76" s="140"/>
      <c r="NK76" s="140"/>
      <c r="NL76" s="140"/>
      <c r="NM76" s="140"/>
      <c r="NN76" s="140"/>
      <c r="NO76" s="140"/>
      <c r="NP76" s="140"/>
      <c r="NQ76" s="140"/>
      <c r="NR76" s="140"/>
      <c r="NS76" s="140"/>
      <c r="NT76" s="140"/>
      <c r="NU76" s="140"/>
      <c r="NV76" s="140"/>
      <c r="NW76" s="140"/>
      <c r="NX76" s="140"/>
      <c r="NY76" s="140"/>
      <c r="NZ76" s="140"/>
      <c r="OA76" s="140"/>
      <c r="OB76" s="140"/>
      <c r="OC76" s="140"/>
      <c r="OD76" s="140"/>
      <c r="OE76" s="140"/>
      <c r="OF76" s="140"/>
      <c r="OG76" s="140"/>
      <c r="OH76" s="140"/>
      <c r="OI76" s="140"/>
      <c r="OJ76" s="140"/>
      <c r="OK76" s="140"/>
      <c r="OL76" s="140"/>
      <c r="OM76" s="140"/>
      <c r="ON76" s="140"/>
      <c r="OO76" s="140"/>
      <c r="OP76" s="140"/>
      <c r="OQ76" s="140"/>
      <c r="OR76" s="140"/>
      <c r="OS76" s="140"/>
      <c r="OT76" s="140"/>
      <c r="OU76" s="140"/>
      <c r="OV76" s="140"/>
      <c r="OW76" s="140"/>
      <c r="OX76" s="140"/>
      <c r="OY76" s="140"/>
      <c r="OZ76" s="140"/>
      <c r="PA76" s="140"/>
      <c r="PB76" s="140"/>
      <c r="PC76" s="140"/>
      <c r="PD76" s="140"/>
      <c r="PE76" s="140"/>
      <c r="PF76" s="140"/>
      <c r="PG76" s="140"/>
      <c r="PH76" s="140"/>
      <c r="PI76" s="140"/>
      <c r="PJ76" s="140"/>
      <c r="PK76" s="140"/>
      <c r="PL76" s="140"/>
      <c r="PM76" s="140"/>
      <c r="PN76" s="140"/>
      <c r="PO76" s="140"/>
      <c r="PP76" s="140"/>
      <c r="PQ76" s="140"/>
      <c r="PR76" s="140"/>
      <c r="PS76" s="140"/>
      <c r="PT76" s="140"/>
      <c r="PU76" s="140"/>
      <c r="PV76" s="140"/>
      <c r="PW76" s="140"/>
      <c r="PX76" s="140"/>
      <c r="PY76" s="140"/>
      <c r="PZ76" s="140"/>
      <c r="QA76" s="140"/>
      <c r="QB76" s="140"/>
      <c r="QC76" s="140"/>
      <c r="QD76" s="140"/>
      <c r="QE76" s="140"/>
      <c r="QF76" s="140"/>
      <c r="QG76" s="140"/>
      <c r="QH76" s="140"/>
      <c r="QI76" s="140"/>
      <c r="QJ76" s="140"/>
      <c r="QK76" s="140"/>
      <c r="QL76" s="140"/>
      <c r="QM76" s="140"/>
      <c r="QN76" s="140"/>
      <c r="QO76" s="140"/>
      <c r="QP76" s="140"/>
      <c r="QQ76" s="140"/>
      <c r="QR76" s="140"/>
      <c r="QS76" s="140"/>
      <c r="QT76" s="140"/>
      <c r="QU76" s="140"/>
      <c r="QV76" s="140"/>
      <c r="QW76" s="140"/>
      <c r="QX76" s="140"/>
      <c r="QY76" s="140"/>
      <c r="QZ76" s="140"/>
      <c r="RA76" s="140"/>
      <c r="RB76" s="140"/>
      <c r="RC76" s="140"/>
      <c r="RD76" s="140"/>
      <c r="RE76" s="140"/>
      <c r="RF76" s="140"/>
      <c r="RG76" s="140"/>
      <c r="RH76" s="140"/>
      <c r="RI76" s="140"/>
      <c r="RJ76" s="140"/>
      <c r="RK76" s="140"/>
      <c r="RL76" s="140"/>
      <c r="RM76" s="140"/>
      <c r="RN76" s="140"/>
      <c r="RO76" s="140"/>
      <c r="RP76" s="140"/>
      <c r="RQ76" s="140"/>
      <c r="RR76" s="140"/>
      <c r="RS76" s="140"/>
    </row>
    <row r="77" spans="1:487" s="54" customFormat="1" ht="15.75" thickBot="1" x14ac:dyDescent="0.3">
      <c r="A77" s="148"/>
      <c r="B77" s="176" t="s">
        <v>36</v>
      </c>
      <c r="C77" s="13"/>
      <c r="D77" s="13"/>
      <c r="E77" s="14"/>
      <c r="F77" s="14"/>
      <c r="G77" s="14"/>
      <c r="H77" s="12"/>
      <c r="I77" s="13"/>
      <c r="J77" s="14"/>
      <c r="K77" s="14"/>
      <c r="L77" s="53"/>
      <c r="M77" s="38"/>
      <c r="N77" s="75"/>
      <c r="O77" s="53"/>
      <c r="P77" s="53"/>
      <c r="Q77" s="53"/>
      <c r="R77" s="38"/>
      <c r="S77" s="75"/>
      <c r="T77" s="53"/>
      <c r="U77" s="53"/>
      <c r="V77" s="53"/>
      <c r="W77" s="38"/>
      <c r="X77" s="91"/>
      <c r="AB77" s="92"/>
      <c r="AC77" s="293"/>
      <c r="AD77" s="294"/>
      <c r="AE77" s="294"/>
      <c r="AF77" s="294"/>
      <c r="AG77" s="295"/>
      <c r="AH77" s="94" t="s">
        <v>32</v>
      </c>
      <c r="AL77" s="367"/>
      <c r="AM77" s="91"/>
      <c r="AN77" s="14"/>
      <c r="AO77" s="14"/>
      <c r="AP77" s="14"/>
      <c r="AQ77" s="12"/>
      <c r="AR77" s="13"/>
      <c r="AS77" s="14"/>
      <c r="AT77" s="14"/>
      <c r="AU77" s="14"/>
      <c r="AV77" s="12"/>
      <c r="AW77" s="13"/>
      <c r="AX77" s="14"/>
      <c r="AY77" s="14"/>
      <c r="AZ77" s="14"/>
      <c r="BA77" s="403" t="s">
        <v>152</v>
      </c>
      <c r="BB77" s="13"/>
      <c r="BC77" s="14"/>
      <c r="BD77" s="14"/>
      <c r="BE77" s="14"/>
      <c r="BF77" s="12"/>
      <c r="BG77" s="377"/>
      <c r="BH77" s="55"/>
      <c r="BI77" s="55"/>
      <c r="BJ77" s="55"/>
      <c r="BK77" s="355"/>
      <c r="BL77" s="366" t="s">
        <v>32</v>
      </c>
      <c r="BM77" s="14"/>
      <c r="BN77" s="14"/>
      <c r="BO77" s="14"/>
      <c r="BP77" s="403" t="s">
        <v>153</v>
      </c>
      <c r="BQ77" s="13"/>
      <c r="BR77" s="14"/>
      <c r="BS77" s="14"/>
      <c r="BT77" s="14"/>
      <c r="BU77" s="12"/>
      <c r="BV77" s="13"/>
      <c r="BW77" s="14"/>
      <c r="BX77" s="14"/>
      <c r="BY77" s="14"/>
      <c r="BZ77" s="12"/>
      <c r="CA77" s="13"/>
      <c r="CB77" s="14"/>
      <c r="CC77" s="14"/>
      <c r="CD77" s="56"/>
      <c r="CE77" s="12"/>
      <c r="CF77" s="13"/>
      <c r="CG77" s="409" t="s">
        <v>152</v>
      </c>
      <c r="CH77" s="14"/>
      <c r="CI77" s="14"/>
      <c r="CJ77" s="12"/>
      <c r="CK77" s="217">
        <f t="shared" si="3"/>
        <v>3</v>
      </c>
      <c r="CL77" s="80">
        <v>68</v>
      </c>
      <c r="CM77" s="218">
        <f t="shared" si="4"/>
        <v>4.4117647058823533</v>
      </c>
      <c r="CN77" s="142"/>
      <c r="CO77" s="142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  <c r="IW77" s="7"/>
      <c r="IX77" s="7"/>
      <c r="IY77" s="7"/>
      <c r="IZ77" s="7"/>
      <c r="JA77" s="7"/>
      <c r="JB77" s="7"/>
      <c r="JC77" s="7"/>
      <c r="JD77" s="7"/>
      <c r="JE77" s="7"/>
      <c r="JF77" s="7"/>
      <c r="JG77" s="7"/>
      <c r="JH77" s="7"/>
      <c r="JI77" s="7"/>
      <c r="JJ77" s="7"/>
      <c r="JK77" s="7"/>
      <c r="JL77" s="7"/>
      <c r="JM77" s="7"/>
      <c r="JN77" s="7"/>
      <c r="JO77" s="7"/>
      <c r="JP77" s="7"/>
      <c r="JQ77" s="7"/>
      <c r="JR77" s="7"/>
      <c r="JS77" s="7"/>
      <c r="JT77" s="7"/>
      <c r="JU77" s="7"/>
      <c r="JV77" s="7"/>
      <c r="JW77" s="7"/>
      <c r="JX77" s="7"/>
      <c r="JY77" s="7"/>
      <c r="JZ77" s="7"/>
      <c r="KA77" s="7"/>
      <c r="KB77" s="7"/>
      <c r="KC77" s="7"/>
      <c r="KD77" s="7"/>
      <c r="KE77" s="7"/>
      <c r="KF77" s="7"/>
      <c r="KG77" s="7"/>
      <c r="KH77" s="7"/>
      <c r="KI77" s="7"/>
      <c r="KJ77" s="7"/>
      <c r="KK77" s="7"/>
      <c r="KL77" s="7"/>
      <c r="KM77" s="7"/>
      <c r="KN77" s="7"/>
      <c r="KO77" s="7"/>
      <c r="KP77" s="7"/>
      <c r="KQ77" s="7"/>
      <c r="KR77" s="7"/>
      <c r="KS77" s="7"/>
      <c r="KT77" s="7"/>
      <c r="KU77" s="7"/>
      <c r="KV77" s="7"/>
      <c r="KW77" s="7"/>
      <c r="KX77" s="7"/>
      <c r="KY77" s="7"/>
      <c r="KZ77" s="7"/>
      <c r="LA77" s="7"/>
      <c r="LB77" s="7"/>
      <c r="LC77" s="7"/>
      <c r="LD77" s="7"/>
      <c r="LE77" s="7"/>
      <c r="LF77" s="7"/>
      <c r="LG77" s="7"/>
      <c r="LH77" s="7"/>
      <c r="LI77" s="7"/>
      <c r="LJ77" s="7"/>
      <c r="LK77" s="7"/>
      <c r="LL77" s="7"/>
      <c r="LM77" s="7"/>
      <c r="LN77" s="7"/>
      <c r="LO77" s="7"/>
      <c r="LP77" s="7"/>
      <c r="LQ77" s="7"/>
      <c r="LR77" s="7"/>
      <c r="LS77" s="7"/>
      <c r="LT77" s="7"/>
      <c r="LU77" s="7"/>
      <c r="LV77" s="7"/>
      <c r="LW77" s="7"/>
      <c r="LX77" s="7"/>
      <c r="LY77" s="7"/>
      <c r="LZ77" s="7"/>
      <c r="MA77" s="7"/>
      <c r="MB77" s="7"/>
      <c r="MC77" s="7"/>
      <c r="MD77" s="7"/>
      <c r="ME77" s="7"/>
      <c r="MF77" s="7"/>
      <c r="MG77" s="7"/>
      <c r="MH77" s="7"/>
      <c r="MI77" s="7"/>
      <c r="MJ77" s="7"/>
      <c r="MK77" s="7"/>
      <c r="ML77" s="7"/>
      <c r="MM77" s="7"/>
      <c r="MN77" s="7"/>
      <c r="MO77" s="7"/>
      <c r="MP77" s="7"/>
      <c r="MQ77" s="7"/>
      <c r="MR77" s="7"/>
      <c r="MS77" s="7"/>
      <c r="MT77" s="7"/>
      <c r="MU77" s="7"/>
      <c r="MV77" s="7"/>
      <c r="MW77" s="7"/>
      <c r="MX77" s="7"/>
      <c r="MY77" s="7"/>
      <c r="MZ77" s="7"/>
      <c r="NA77" s="7"/>
      <c r="NB77" s="7"/>
      <c r="NC77" s="7"/>
      <c r="ND77" s="7"/>
      <c r="NE77" s="7"/>
      <c r="NF77" s="7"/>
      <c r="NG77" s="7"/>
      <c r="NH77" s="7"/>
      <c r="NI77" s="7"/>
      <c r="NJ77" s="7"/>
      <c r="NK77" s="7"/>
      <c r="NL77" s="7"/>
      <c r="NM77" s="7"/>
      <c r="NN77" s="7"/>
      <c r="NO77" s="7"/>
      <c r="NP77" s="7"/>
      <c r="NQ77" s="7"/>
      <c r="NR77" s="7"/>
      <c r="NS77" s="7"/>
      <c r="NT77" s="7"/>
      <c r="NU77" s="7"/>
      <c r="NV77" s="7"/>
      <c r="NW77" s="7"/>
      <c r="NX77" s="7"/>
      <c r="NY77" s="7"/>
      <c r="NZ77" s="7"/>
      <c r="OA77" s="7"/>
      <c r="OB77" s="7"/>
      <c r="OC77" s="7"/>
      <c r="OD77" s="7"/>
      <c r="OE77" s="7"/>
      <c r="OF77" s="7"/>
      <c r="OG77" s="7"/>
      <c r="OH77" s="7"/>
      <c r="OI77" s="7"/>
      <c r="OJ77" s="7"/>
      <c r="OK77" s="7"/>
      <c r="OL77" s="7"/>
      <c r="OM77" s="7"/>
      <c r="ON77" s="7"/>
      <c r="OO77" s="7"/>
      <c r="OP77" s="7"/>
      <c r="OQ77" s="7"/>
      <c r="OR77" s="7"/>
      <c r="OS77" s="7"/>
      <c r="OT77" s="7"/>
      <c r="OU77" s="7"/>
      <c r="OV77" s="7"/>
      <c r="OW77" s="7"/>
      <c r="OX77" s="7"/>
      <c r="OY77" s="7"/>
      <c r="OZ77" s="7"/>
      <c r="PA77" s="7"/>
      <c r="PB77" s="7"/>
      <c r="PC77" s="7"/>
      <c r="PD77" s="7"/>
      <c r="PE77" s="7"/>
      <c r="PF77" s="7"/>
      <c r="PG77" s="7"/>
      <c r="PH77" s="7"/>
      <c r="PI77" s="7"/>
      <c r="PJ77" s="7"/>
      <c r="PK77" s="7"/>
      <c r="PL77" s="7"/>
      <c r="PM77" s="7"/>
      <c r="PN77" s="7"/>
      <c r="PO77" s="7"/>
      <c r="PP77" s="7"/>
      <c r="PQ77" s="7"/>
      <c r="PR77" s="7"/>
      <c r="PS77" s="7"/>
      <c r="PT77" s="7"/>
      <c r="PU77" s="7"/>
      <c r="PV77" s="7"/>
      <c r="PW77" s="7"/>
      <c r="PX77" s="7"/>
      <c r="PY77" s="7"/>
      <c r="PZ77" s="7"/>
      <c r="QA77" s="7"/>
      <c r="QB77" s="7"/>
      <c r="QC77" s="7"/>
      <c r="QD77" s="7"/>
      <c r="QE77" s="7"/>
      <c r="QF77" s="7"/>
      <c r="QG77" s="7"/>
      <c r="QH77" s="7"/>
      <c r="QI77" s="7"/>
      <c r="QJ77" s="7"/>
      <c r="QK77" s="7"/>
      <c r="QL77" s="7"/>
      <c r="QM77" s="7"/>
      <c r="QN77" s="7"/>
      <c r="QO77" s="7"/>
      <c r="QP77" s="7"/>
      <c r="QQ77" s="7"/>
      <c r="QR77" s="7"/>
      <c r="QS77" s="7"/>
      <c r="QT77" s="7"/>
      <c r="QU77" s="7"/>
      <c r="QV77" s="7"/>
      <c r="QW77" s="7"/>
      <c r="QX77" s="7"/>
      <c r="QY77" s="7"/>
      <c r="QZ77" s="7"/>
      <c r="RA77" s="7"/>
      <c r="RB77" s="7"/>
      <c r="RC77" s="7"/>
      <c r="RD77" s="7"/>
      <c r="RE77" s="7"/>
      <c r="RF77" s="7"/>
      <c r="RG77" s="7"/>
      <c r="RH77" s="7"/>
      <c r="RI77" s="7"/>
      <c r="RJ77" s="7"/>
      <c r="RK77" s="7"/>
      <c r="RL77" s="7"/>
      <c r="RM77" s="7"/>
      <c r="RN77" s="7"/>
      <c r="RO77" s="7"/>
      <c r="RP77" s="7"/>
      <c r="RQ77" s="7"/>
      <c r="RR77" s="7"/>
      <c r="RS77" s="7"/>
    </row>
    <row r="78" spans="1:487" s="25" customFormat="1" ht="30" customHeight="1" thickBot="1" x14ac:dyDescent="0.3">
      <c r="A78" s="148"/>
      <c r="B78" s="195" t="s">
        <v>166</v>
      </c>
      <c r="C78" s="67"/>
      <c r="D78" s="67"/>
      <c r="E78" s="51"/>
      <c r="F78" s="51"/>
      <c r="G78" s="51"/>
      <c r="H78" s="68"/>
      <c r="I78" s="67"/>
      <c r="J78" s="51"/>
      <c r="K78" s="51"/>
      <c r="L78" s="51"/>
      <c r="M78" s="68"/>
      <c r="N78" s="67"/>
      <c r="O78" s="51"/>
      <c r="P78" s="51"/>
      <c r="Q78" s="51"/>
      <c r="R78" s="434" t="s">
        <v>125</v>
      </c>
      <c r="S78" s="67"/>
      <c r="T78" s="51"/>
      <c r="U78" s="51"/>
      <c r="V78" s="51"/>
      <c r="W78" s="68"/>
      <c r="X78" s="67"/>
      <c r="Y78" s="51"/>
      <c r="Z78" s="51"/>
      <c r="AA78" s="51"/>
      <c r="AB78" s="68"/>
      <c r="AC78" s="299"/>
      <c r="AD78" s="300"/>
      <c r="AE78" s="300"/>
      <c r="AF78" s="300"/>
      <c r="AG78" s="301"/>
      <c r="AH78" s="94" t="s">
        <v>32</v>
      </c>
      <c r="AI78" s="51"/>
      <c r="AJ78" s="51"/>
      <c r="AK78" s="51"/>
      <c r="AL78" s="74"/>
      <c r="AM78" s="67"/>
      <c r="AN78" s="51"/>
      <c r="AO78" s="51"/>
      <c r="AP78" s="51"/>
      <c r="AQ78" s="68"/>
      <c r="AR78" s="434" t="s">
        <v>125</v>
      </c>
      <c r="AS78" s="51"/>
      <c r="AT78" s="51"/>
      <c r="AU78" s="51"/>
      <c r="AV78" s="68"/>
      <c r="AW78" s="67"/>
      <c r="AX78" s="51"/>
      <c r="AY78" s="51"/>
      <c r="AZ78" s="51"/>
      <c r="BA78" s="68"/>
      <c r="BB78" s="67"/>
      <c r="BC78" s="51"/>
      <c r="BD78" s="51"/>
      <c r="BE78" s="51"/>
      <c r="BG78" s="378"/>
      <c r="BH78" s="50"/>
      <c r="BI78" s="50"/>
      <c r="BJ78" s="50"/>
      <c r="BK78" s="356"/>
      <c r="BL78" s="366" t="s">
        <v>32</v>
      </c>
      <c r="BM78" s="51"/>
      <c r="BN78" s="51"/>
      <c r="BO78" s="51"/>
      <c r="BP78" s="68"/>
      <c r="BQ78" s="67"/>
      <c r="BR78" s="51"/>
      <c r="BS78" s="51"/>
      <c r="BT78" s="51"/>
      <c r="BU78" s="68"/>
      <c r="BV78" s="434" t="s">
        <v>125</v>
      </c>
      <c r="BW78" s="51"/>
      <c r="BX78" s="51"/>
      <c r="BY78" s="51"/>
      <c r="BZ78" s="68"/>
      <c r="CA78" s="67"/>
      <c r="CB78" s="51"/>
      <c r="CC78" s="51"/>
      <c r="CD78" s="51"/>
      <c r="CE78" s="68"/>
      <c r="CF78" s="67"/>
      <c r="CG78" s="51"/>
      <c r="CH78" s="51"/>
      <c r="CI78" s="51"/>
      <c r="CJ78" s="68"/>
      <c r="CK78" s="217">
        <f t="shared" si="3"/>
        <v>3</v>
      </c>
      <c r="CL78" s="83">
        <v>102</v>
      </c>
      <c r="CM78" s="218">
        <f t="shared" si="4"/>
        <v>2.9411764705882351</v>
      </c>
      <c r="CN78" s="138"/>
      <c r="CO78" s="138"/>
    </row>
    <row r="79" spans="1:487" s="128" customFormat="1" ht="31.5" customHeight="1" thickBot="1" x14ac:dyDescent="0.25">
      <c r="A79" s="121"/>
      <c r="B79" s="122" t="s">
        <v>56</v>
      </c>
      <c r="C79" s="123"/>
      <c r="D79" s="123"/>
      <c r="E79" s="125"/>
      <c r="F79" s="125"/>
      <c r="G79" s="125"/>
      <c r="H79" s="124"/>
      <c r="I79" s="123"/>
      <c r="J79" s="125"/>
      <c r="K79" s="125"/>
      <c r="L79" s="125"/>
      <c r="M79" s="124"/>
      <c r="N79" s="123"/>
      <c r="O79" s="125"/>
      <c r="P79" s="125"/>
      <c r="Q79" s="125"/>
      <c r="R79" s="124"/>
      <c r="S79" s="123"/>
      <c r="T79" s="125"/>
      <c r="U79" s="125"/>
      <c r="V79" s="125"/>
      <c r="W79" s="399" t="s">
        <v>98</v>
      </c>
      <c r="X79" s="123"/>
      <c r="Y79" s="125"/>
      <c r="Z79" s="125"/>
      <c r="AA79" s="125"/>
      <c r="AB79" s="124"/>
      <c r="AC79" s="335"/>
      <c r="AD79" s="336"/>
      <c r="AE79" s="336"/>
      <c r="AF79" s="336"/>
      <c r="AG79" s="337"/>
      <c r="AH79" s="94" t="s">
        <v>32</v>
      </c>
      <c r="AI79" s="125"/>
      <c r="AJ79" s="125"/>
      <c r="AK79" s="125"/>
      <c r="AL79" s="126"/>
      <c r="AM79" s="123"/>
      <c r="AN79" s="125"/>
      <c r="AO79" s="125"/>
      <c r="AP79" s="125"/>
      <c r="AQ79" s="124"/>
      <c r="AR79" s="123"/>
      <c r="AS79" s="125"/>
      <c r="AT79" s="125"/>
      <c r="AU79" s="125"/>
      <c r="AV79" s="124"/>
      <c r="AW79" s="123"/>
      <c r="AX79" s="125"/>
      <c r="AY79" s="125"/>
      <c r="AZ79" s="125"/>
      <c r="BA79" s="124"/>
      <c r="BB79" s="123"/>
      <c r="BC79" s="125"/>
      <c r="BD79" s="125"/>
      <c r="BE79" s="125"/>
      <c r="BF79" s="124"/>
      <c r="BG79" s="376"/>
      <c r="BH79" s="167"/>
      <c r="BI79" s="167"/>
      <c r="BJ79" s="167"/>
      <c r="BK79" s="354"/>
      <c r="BL79" s="366" t="s">
        <v>32</v>
      </c>
      <c r="BM79" s="125"/>
      <c r="BN79" s="125"/>
      <c r="BO79" s="125"/>
      <c r="BP79" s="124"/>
      <c r="BQ79" s="123"/>
      <c r="BR79" s="125"/>
      <c r="BS79" s="125"/>
      <c r="BT79" s="125"/>
      <c r="BU79" s="124"/>
      <c r="BV79" s="123"/>
      <c r="BW79" s="125"/>
      <c r="BX79" s="125"/>
      <c r="BY79" s="125"/>
      <c r="BZ79" s="124"/>
      <c r="CA79" s="123"/>
      <c r="CB79" s="125"/>
      <c r="CC79" s="429" t="s">
        <v>122</v>
      </c>
      <c r="CD79" s="125"/>
      <c r="CE79" s="124"/>
      <c r="CF79" s="123"/>
      <c r="CG79" s="125"/>
      <c r="CH79" s="125"/>
      <c r="CI79" s="125"/>
      <c r="CJ79" s="124"/>
      <c r="CK79" s="217">
        <f t="shared" si="3"/>
        <v>2</v>
      </c>
      <c r="CL79" s="127">
        <v>68</v>
      </c>
      <c r="CM79" s="218">
        <f t="shared" si="4"/>
        <v>2.9411764705882351</v>
      </c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H79" s="140"/>
      <c r="DI79" s="140"/>
      <c r="DJ79" s="140"/>
      <c r="DK79" s="140"/>
      <c r="DL79" s="140"/>
      <c r="DM79" s="140"/>
      <c r="DN79" s="140"/>
      <c r="DO79" s="140"/>
      <c r="DP79" s="140"/>
      <c r="DQ79" s="140"/>
      <c r="DR79" s="140"/>
      <c r="DS79" s="140"/>
      <c r="DT79" s="140"/>
      <c r="DU79" s="140"/>
      <c r="DV79" s="140"/>
      <c r="DW79" s="140"/>
      <c r="DX79" s="140"/>
      <c r="DY79" s="140"/>
      <c r="DZ79" s="140"/>
      <c r="EA79" s="140"/>
      <c r="EB79" s="140"/>
      <c r="EC79" s="140"/>
      <c r="ED79" s="140"/>
      <c r="EE79" s="140"/>
      <c r="EF79" s="140"/>
      <c r="EG79" s="140"/>
      <c r="EH79" s="140"/>
      <c r="EI79" s="140"/>
      <c r="EJ79" s="140"/>
      <c r="EK79" s="140"/>
      <c r="EL79" s="140"/>
      <c r="EM79" s="140"/>
      <c r="EN79" s="140"/>
      <c r="EO79" s="140"/>
      <c r="EP79" s="140"/>
      <c r="EQ79" s="140"/>
      <c r="ER79" s="140"/>
      <c r="ES79" s="140"/>
      <c r="ET79" s="140"/>
      <c r="EU79" s="140"/>
      <c r="EV79" s="140"/>
      <c r="EW79" s="140"/>
      <c r="EX79" s="140"/>
      <c r="EY79" s="140"/>
      <c r="EZ79" s="140"/>
      <c r="FA79" s="140"/>
      <c r="FB79" s="140"/>
      <c r="FC79" s="140"/>
      <c r="FD79" s="140"/>
      <c r="FE79" s="140"/>
      <c r="FF79" s="140"/>
      <c r="FG79" s="140"/>
      <c r="FH79" s="140"/>
      <c r="FI79" s="140"/>
      <c r="FJ79" s="140"/>
      <c r="FK79" s="140"/>
      <c r="FL79" s="140"/>
      <c r="FM79" s="140"/>
      <c r="FN79" s="140"/>
      <c r="FO79" s="140"/>
      <c r="FP79" s="140"/>
      <c r="FQ79" s="140"/>
      <c r="FR79" s="140"/>
      <c r="FS79" s="140"/>
      <c r="FT79" s="140"/>
      <c r="FU79" s="140"/>
      <c r="FV79" s="140"/>
      <c r="FW79" s="140"/>
      <c r="FX79" s="140"/>
      <c r="FY79" s="140"/>
      <c r="FZ79" s="140"/>
      <c r="GA79" s="140"/>
      <c r="GB79" s="140"/>
      <c r="GC79" s="140"/>
      <c r="GD79" s="140"/>
      <c r="GE79" s="140"/>
      <c r="GF79" s="140"/>
      <c r="GG79" s="140"/>
      <c r="GH79" s="140"/>
      <c r="GI79" s="140"/>
      <c r="GJ79" s="140"/>
      <c r="GK79" s="140"/>
      <c r="GL79" s="140"/>
      <c r="GM79" s="140"/>
      <c r="GN79" s="140"/>
      <c r="GO79" s="140"/>
      <c r="GP79" s="140"/>
      <c r="GQ79" s="140"/>
      <c r="GR79" s="140"/>
      <c r="GS79" s="140"/>
      <c r="GT79" s="140"/>
      <c r="GU79" s="140"/>
      <c r="GV79" s="140"/>
      <c r="GW79" s="140"/>
      <c r="GX79" s="140"/>
      <c r="GY79" s="140"/>
      <c r="GZ79" s="140"/>
      <c r="HA79" s="140"/>
      <c r="HB79" s="140"/>
      <c r="HC79" s="140"/>
      <c r="HD79" s="140"/>
      <c r="HE79" s="140"/>
      <c r="HF79" s="140"/>
      <c r="HG79" s="140"/>
      <c r="HH79" s="140"/>
      <c r="HI79" s="140"/>
      <c r="HJ79" s="140"/>
      <c r="HK79" s="140"/>
      <c r="HL79" s="140"/>
      <c r="HM79" s="140"/>
      <c r="HN79" s="140"/>
      <c r="HO79" s="140"/>
      <c r="HP79" s="140"/>
      <c r="HQ79" s="140"/>
      <c r="HR79" s="140"/>
      <c r="HS79" s="140"/>
      <c r="HT79" s="140"/>
      <c r="HU79" s="140"/>
      <c r="HV79" s="140"/>
      <c r="HW79" s="140"/>
      <c r="HX79" s="140"/>
      <c r="HY79" s="140"/>
      <c r="HZ79" s="140"/>
      <c r="IA79" s="140"/>
      <c r="IB79" s="140"/>
      <c r="IC79" s="140"/>
      <c r="ID79" s="140"/>
      <c r="IE79" s="140"/>
      <c r="IF79" s="140"/>
      <c r="IG79" s="140"/>
      <c r="IH79" s="140"/>
      <c r="II79" s="140"/>
      <c r="IJ79" s="140"/>
      <c r="IK79" s="140"/>
      <c r="IL79" s="140"/>
      <c r="IM79" s="140"/>
      <c r="IN79" s="140"/>
      <c r="IO79" s="140"/>
      <c r="IP79" s="140"/>
      <c r="IQ79" s="140"/>
      <c r="IR79" s="140"/>
      <c r="IS79" s="140"/>
      <c r="IT79" s="140"/>
      <c r="IU79" s="140"/>
      <c r="IV79" s="140"/>
      <c r="IW79" s="140"/>
      <c r="IX79" s="140"/>
      <c r="IY79" s="140"/>
      <c r="IZ79" s="140"/>
      <c r="JA79" s="140"/>
      <c r="JB79" s="140"/>
      <c r="JC79" s="140"/>
      <c r="JD79" s="140"/>
      <c r="JE79" s="140"/>
      <c r="JF79" s="140"/>
      <c r="JG79" s="140"/>
      <c r="JH79" s="140"/>
      <c r="JI79" s="140"/>
      <c r="JJ79" s="140"/>
      <c r="JK79" s="140"/>
      <c r="JL79" s="140"/>
      <c r="JM79" s="140"/>
      <c r="JN79" s="140"/>
      <c r="JO79" s="140"/>
      <c r="JP79" s="140"/>
      <c r="JQ79" s="140"/>
      <c r="JR79" s="140"/>
      <c r="JS79" s="140"/>
      <c r="JT79" s="140"/>
      <c r="JU79" s="140"/>
      <c r="JV79" s="140"/>
      <c r="JW79" s="140"/>
      <c r="JX79" s="140"/>
      <c r="JY79" s="140"/>
      <c r="JZ79" s="140"/>
      <c r="KA79" s="140"/>
      <c r="KB79" s="140"/>
      <c r="KC79" s="140"/>
      <c r="KD79" s="140"/>
      <c r="KE79" s="140"/>
      <c r="KF79" s="140"/>
      <c r="KG79" s="140"/>
      <c r="KH79" s="140"/>
      <c r="KI79" s="140"/>
      <c r="KJ79" s="140"/>
      <c r="KK79" s="140"/>
      <c r="KL79" s="140"/>
      <c r="KM79" s="140"/>
      <c r="KN79" s="140"/>
      <c r="KO79" s="140"/>
      <c r="KP79" s="140"/>
      <c r="KQ79" s="140"/>
      <c r="KR79" s="140"/>
      <c r="KS79" s="140"/>
      <c r="KT79" s="140"/>
      <c r="KU79" s="140"/>
      <c r="KV79" s="140"/>
      <c r="KW79" s="140"/>
      <c r="KX79" s="140"/>
      <c r="KY79" s="140"/>
      <c r="KZ79" s="140"/>
      <c r="LA79" s="140"/>
      <c r="LB79" s="140"/>
      <c r="LC79" s="140"/>
      <c r="LD79" s="140"/>
      <c r="LE79" s="140"/>
      <c r="LF79" s="140"/>
      <c r="LG79" s="140"/>
      <c r="LH79" s="140"/>
      <c r="LI79" s="140"/>
      <c r="LJ79" s="140"/>
      <c r="LK79" s="140"/>
      <c r="LL79" s="140"/>
      <c r="LM79" s="140"/>
      <c r="LN79" s="140"/>
      <c r="LO79" s="140"/>
      <c r="LP79" s="140"/>
      <c r="LQ79" s="140"/>
      <c r="LR79" s="140"/>
      <c r="LS79" s="140"/>
      <c r="LT79" s="140"/>
      <c r="LU79" s="140"/>
      <c r="LV79" s="140"/>
      <c r="LW79" s="140"/>
      <c r="LX79" s="140"/>
      <c r="LY79" s="140"/>
      <c r="LZ79" s="140"/>
      <c r="MA79" s="140"/>
      <c r="MB79" s="140"/>
      <c r="MC79" s="140"/>
      <c r="MD79" s="140"/>
      <c r="ME79" s="140"/>
      <c r="MF79" s="140"/>
      <c r="MG79" s="140"/>
      <c r="MH79" s="140"/>
      <c r="MI79" s="140"/>
      <c r="MJ79" s="140"/>
      <c r="MK79" s="140"/>
      <c r="ML79" s="140"/>
      <c r="MM79" s="140"/>
      <c r="MN79" s="140"/>
      <c r="MO79" s="140"/>
      <c r="MP79" s="140"/>
      <c r="MQ79" s="140"/>
      <c r="MR79" s="140"/>
      <c r="MS79" s="140"/>
      <c r="MT79" s="140"/>
      <c r="MU79" s="140"/>
      <c r="MV79" s="140"/>
      <c r="MW79" s="140"/>
      <c r="MX79" s="140"/>
      <c r="MY79" s="140"/>
      <c r="MZ79" s="140"/>
      <c r="NA79" s="140"/>
      <c r="NB79" s="140"/>
      <c r="NC79" s="140"/>
      <c r="ND79" s="140"/>
      <c r="NE79" s="140"/>
      <c r="NF79" s="140"/>
      <c r="NG79" s="140"/>
      <c r="NH79" s="140"/>
      <c r="NI79" s="140"/>
      <c r="NJ79" s="140"/>
      <c r="NK79" s="140"/>
      <c r="NL79" s="140"/>
      <c r="NM79" s="140"/>
      <c r="NN79" s="140"/>
      <c r="NO79" s="140"/>
      <c r="NP79" s="140"/>
      <c r="NQ79" s="140"/>
      <c r="NR79" s="140"/>
      <c r="NS79" s="140"/>
      <c r="NT79" s="140"/>
      <c r="NU79" s="140"/>
      <c r="NV79" s="140"/>
      <c r="NW79" s="140"/>
      <c r="NX79" s="140"/>
      <c r="NY79" s="140"/>
      <c r="NZ79" s="140"/>
      <c r="OA79" s="140"/>
      <c r="OB79" s="140"/>
      <c r="OC79" s="140"/>
      <c r="OD79" s="140"/>
      <c r="OE79" s="140"/>
      <c r="OF79" s="140"/>
      <c r="OG79" s="140"/>
      <c r="OH79" s="140"/>
      <c r="OI79" s="140"/>
      <c r="OJ79" s="140"/>
      <c r="OK79" s="140"/>
      <c r="OL79" s="140"/>
      <c r="OM79" s="140"/>
      <c r="ON79" s="140"/>
      <c r="OO79" s="140"/>
      <c r="OP79" s="140"/>
      <c r="OQ79" s="140"/>
      <c r="OR79" s="140"/>
      <c r="OS79" s="140"/>
      <c r="OT79" s="140"/>
      <c r="OU79" s="140"/>
      <c r="OV79" s="140"/>
      <c r="OW79" s="140"/>
      <c r="OX79" s="140"/>
      <c r="OY79" s="140"/>
      <c r="OZ79" s="140"/>
      <c r="PA79" s="140"/>
      <c r="PB79" s="140"/>
      <c r="PC79" s="140"/>
      <c r="PD79" s="140"/>
      <c r="PE79" s="140"/>
      <c r="PF79" s="140"/>
      <c r="PG79" s="140"/>
      <c r="PH79" s="140"/>
      <c r="PI79" s="140"/>
      <c r="PJ79" s="140"/>
      <c r="PK79" s="140"/>
      <c r="PL79" s="140"/>
      <c r="PM79" s="140"/>
      <c r="PN79" s="140"/>
      <c r="PO79" s="140"/>
      <c r="PP79" s="140"/>
      <c r="PQ79" s="140"/>
      <c r="PR79" s="140"/>
      <c r="PS79" s="140"/>
      <c r="PT79" s="140"/>
      <c r="PU79" s="140"/>
      <c r="PV79" s="140"/>
      <c r="PW79" s="140"/>
      <c r="PX79" s="140"/>
      <c r="PY79" s="140"/>
      <c r="PZ79" s="140"/>
      <c r="QA79" s="140"/>
      <c r="QB79" s="140"/>
      <c r="QC79" s="140"/>
      <c r="QD79" s="140"/>
      <c r="QE79" s="140"/>
      <c r="QF79" s="140"/>
      <c r="QG79" s="140"/>
      <c r="QH79" s="140"/>
      <c r="QI79" s="140"/>
      <c r="QJ79" s="140"/>
      <c r="QK79" s="140"/>
      <c r="QL79" s="140"/>
      <c r="QM79" s="140"/>
      <c r="QN79" s="140"/>
      <c r="QO79" s="140"/>
      <c r="QP79" s="140"/>
      <c r="QQ79" s="140"/>
      <c r="QR79" s="140"/>
      <c r="QS79" s="140"/>
      <c r="QT79" s="140"/>
      <c r="QU79" s="140"/>
      <c r="QV79" s="140"/>
      <c r="QW79" s="140"/>
      <c r="QX79" s="140"/>
      <c r="QY79" s="140"/>
      <c r="QZ79" s="140"/>
      <c r="RA79" s="140"/>
      <c r="RB79" s="140"/>
      <c r="RC79" s="140"/>
      <c r="RD79" s="140"/>
      <c r="RE79" s="140"/>
      <c r="RF79" s="140"/>
      <c r="RG79" s="140"/>
      <c r="RH79" s="140"/>
      <c r="RI79" s="140"/>
      <c r="RJ79" s="140"/>
      <c r="RK79" s="140"/>
      <c r="RL79" s="140"/>
      <c r="RM79" s="140"/>
      <c r="RN79" s="140"/>
      <c r="RO79" s="140"/>
      <c r="RP79" s="140"/>
      <c r="RQ79" s="140"/>
      <c r="RR79" s="140"/>
      <c r="RS79" s="140"/>
    </row>
    <row r="80" spans="1:487" s="54" customFormat="1" ht="15.75" thickBot="1" x14ac:dyDescent="0.3">
      <c r="A80" s="148"/>
      <c r="B80" s="176" t="s">
        <v>18</v>
      </c>
      <c r="C80" s="13"/>
      <c r="D80" s="13"/>
      <c r="E80" s="14"/>
      <c r="F80" s="14"/>
      <c r="G80" s="14"/>
      <c r="H80" s="12"/>
      <c r="I80" s="13"/>
      <c r="J80" s="14"/>
      <c r="K80" s="14"/>
      <c r="L80" s="53"/>
      <c r="M80" s="38"/>
      <c r="N80" s="75"/>
      <c r="O80" s="53"/>
      <c r="P80" s="53"/>
      <c r="Q80" s="429" t="s">
        <v>113</v>
      </c>
      <c r="R80" s="38"/>
      <c r="S80" s="75"/>
      <c r="T80" s="53"/>
      <c r="U80" s="53"/>
      <c r="V80" s="53"/>
      <c r="W80" s="38"/>
      <c r="X80" s="91"/>
      <c r="AB80" s="92"/>
      <c r="AC80" s="293"/>
      <c r="AD80" s="294"/>
      <c r="AE80" s="294"/>
      <c r="AF80" s="294"/>
      <c r="AG80" s="295"/>
      <c r="AH80" s="94" t="s">
        <v>32</v>
      </c>
      <c r="AL80" s="367"/>
      <c r="AM80" s="91"/>
      <c r="AN80" s="14"/>
      <c r="AO80" s="14"/>
      <c r="AP80" s="14"/>
      <c r="AQ80" s="12"/>
      <c r="AR80" s="13"/>
      <c r="AS80" s="14"/>
      <c r="AT80" s="14"/>
      <c r="AU80" s="14"/>
      <c r="AV80" s="12"/>
      <c r="AW80" s="13"/>
      <c r="AX80" s="14"/>
      <c r="AY80" s="14"/>
      <c r="AZ80" s="14"/>
      <c r="BA80" s="12"/>
      <c r="BB80" s="13"/>
      <c r="BC80" s="14"/>
      <c r="BD80" s="14"/>
      <c r="BE80" s="429" t="s">
        <v>113</v>
      </c>
      <c r="BF80" s="12"/>
      <c r="BG80" s="377"/>
      <c r="BH80" s="55"/>
      <c r="BI80" s="55"/>
      <c r="BJ80" s="55"/>
      <c r="BK80" s="355"/>
      <c r="BL80" s="366" t="s">
        <v>32</v>
      </c>
      <c r="BM80" s="14"/>
      <c r="BN80" s="14"/>
      <c r="BO80" s="14"/>
      <c r="BP80" s="12"/>
      <c r="BQ80" s="13"/>
      <c r="BR80" s="14"/>
      <c r="BS80" s="14"/>
      <c r="BT80" s="14"/>
      <c r="BU80" s="12"/>
      <c r="BV80" s="13"/>
      <c r="BW80" s="14"/>
      <c r="BX80" s="14"/>
      <c r="BY80" s="14"/>
      <c r="BZ80" s="12"/>
      <c r="CA80" s="13"/>
      <c r="CB80" s="14"/>
      <c r="CC80" s="14"/>
      <c r="CD80" s="56"/>
      <c r="CE80" s="12"/>
      <c r="CF80" s="13"/>
      <c r="CG80" s="14"/>
      <c r="CH80" s="14"/>
      <c r="CI80" s="14"/>
      <c r="CJ80" s="12"/>
      <c r="CK80" s="217">
        <f t="shared" si="3"/>
        <v>2</v>
      </c>
      <c r="CL80" s="80">
        <v>34</v>
      </c>
      <c r="CM80" s="218">
        <f t="shared" si="4"/>
        <v>5.8823529411764701</v>
      </c>
      <c r="CN80" s="142"/>
      <c r="CO80" s="142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  <c r="IW80" s="7"/>
      <c r="IX80" s="7"/>
      <c r="IY80" s="7"/>
      <c r="IZ80" s="7"/>
      <c r="JA80" s="7"/>
      <c r="JB80" s="7"/>
      <c r="JC80" s="7"/>
      <c r="JD80" s="7"/>
      <c r="JE80" s="7"/>
      <c r="JF80" s="7"/>
      <c r="JG80" s="7"/>
      <c r="JH80" s="7"/>
      <c r="JI80" s="7"/>
      <c r="JJ80" s="7"/>
      <c r="JK80" s="7"/>
      <c r="JL80" s="7"/>
      <c r="JM80" s="7"/>
      <c r="JN80" s="7"/>
      <c r="JO80" s="7"/>
      <c r="JP80" s="7"/>
      <c r="JQ80" s="7"/>
      <c r="JR80" s="7"/>
      <c r="JS80" s="7"/>
      <c r="JT80" s="7"/>
      <c r="JU80" s="7"/>
      <c r="JV80" s="7"/>
      <c r="JW80" s="7"/>
      <c r="JX80" s="7"/>
      <c r="JY80" s="7"/>
      <c r="JZ80" s="7"/>
      <c r="KA80" s="7"/>
      <c r="KB80" s="7"/>
      <c r="KC80" s="7"/>
      <c r="KD80" s="7"/>
      <c r="KE80" s="7"/>
      <c r="KF80" s="7"/>
      <c r="KG80" s="7"/>
      <c r="KH80" s="7"/>
      <c r="KI80" s="7"/>
      <c r="KJ80" s="7"/>
      <c r="KK80" s="7"/>
      <c r="KL80" s="7"/>
      <c r="KM80" s="7"/>
      <c r="KN80" s="7"/>
      <c r="KO80" s="7"/>
      <c r="KP80" s="7"/>
      <c r="KQ80" s="7"/>
      <c r="KR80" s="7"/>
      <c r="KS80" s="7"/>
      <c r="KT80" s="7"/>
      <c r="KU80" s="7"/>
      <c r="KV80" s="7"/>
      <c r="KW80" s="7"/>
      <c r="KX80" s="7"/>
      <c r="KY80" s="7"/>
      <c r="KZ80" s="7"/>
      <c r="LA80" s="7"/>
      <c r="LB80" s="7"/>
      <c r="LC80" s="7"/>
      <c r="LD80" s="7"/>
      <c r="LE80" s="7"/>
      <c r="LF80" s="7"/>
      <c r="LG80" s="7"/>
      <c r="LH80" s="7"/>
      <c r="LI80" s="7"/>
      <c r="LJ80" s="7"/>
      <c r="LK80" s="7"/>
      <c r="LL80" s="7"/>
      <c r="LM80" s="7"/>
      <c r="LN80" s="7"/>
      <c r="LO80" s="7"/>
      <c r="LP80" s="7"/>
      <c r="LQ80" s="7"/>
      <c r="LR80" s="7"/>
      <c r="LS80" s="7"/>
      <c r="LT80" s="7"/>
      <c r="LU80" s="7"/>
      <c r="LV80" s="7"/>
      <c r="LW80" s="7"/>
      <c r="LX80" s="7"/>
      <c r="LY80" s="7"/>
      <c r="LZ80" s="7"/>
      <c r="MA80" s="7"/>
      <c r="MB80" s="7"/>
      <c r="MC80" s="7"/>
      <c r="MD80" s="7"/>
      <c r="ME80" s="7"/>
      <c r="MF80" s="7"/>
      <c r="MG80" s="7"/>
      <c r="MH80" s="7"/>
      <c r="MI80" s="7"/>
      <c r="MJ80" s="7"/>
      <c r="MK80" s="7"/>
      <c r="ML80" s="7"/>
      <c r="MM80" s="7"/>
      <c r="MN80" s="7"/>
      <c r="MO80" s="7"/>
      <c r="MP80" s="7"/>
      <c r="MQ80" s="7"/>
      <c r="MR80" s="7"/>
      <c r="MS80" s="7"/>
      <c r="MT80" s="7"/>
      <c r="MU80" s="7"/>
      <c r="MV80" s="7"/>
      <c r="MW80" s="7"/>
      <c r="MX80" s="7"/>
      <c r="MY80" s="7"/>
      <c r="MZ80" s="7"/>
      <c r="NA80" s="7"/>
      <c r="NB80" s="7"/>
      <c r="NC80" s="7"/>
      <c r="ND80" s="7"/>
      <c r="NE80" s="7"/>
      <c r="NF80" s="7"/>
      <c r="NG80" s="7"/>
      <c r="NH80" s="7"/>
      <c r="NI80" s="7"/>
      <c r="NJ80" s="7"/>
      <c r="NK80" s="7"/>
      <c r="NL80" s="7"/>
      <c r="NM80" s="7"/>
      <c r="NN80" s="7"/>
      <c r="NO80" s="7"/>
      <c r="NP80" s="7"/>
      <c r="NQ80" s="7"/>
      <c r="NR80" s="7"/>
      <c r="NS80" s="7"/>
      <c r="NT80" s="7"/>
      <c r="NU80" s="7"/>
      <c r="NV80" s="7"/>
      <c r="NW80" s="7"/>
      <c r="NX80" s="7"/>
      <c r="NY80" s="7"/>
      <c r="NZ80" s="7"/>
      <c r="OA80" s="7"/>
      <c r="OB80" s="7"/>
      <c r="OC80" s="7"/>
      <c r="OD80" s="7"/>
      <c r="OE80" s="7"/>
      <c r="OF80" s="7"/>
      <c r="OG80" s="7"/>
      <c r="OH80" s="7"/>
      <c r="OI80" s="7"/>
      <c r="OJ80" s="7"/>
      <c r="OK80" s="7"/>
      <c r="OL80" s="7"/>
      <c r="OM80" s="7"/>
      <c r="ON80" s="7"/>
      <c r="OO80" s="7"/>
      <c r="OP80" s="7"/>
      <c r="OQ80" s="7"/>
      <c r="OR80" s="7"/>
      <c r="OS80" s="7"/>
      <c r="OT80" s="7"/>
      <c r="OU80" s="7"/>
      <c r="OV80" s="7"/>
      <c r="OW80" s="7"/>
      <c r="OX80" s="7"/>
      <c r="OY80" s="7"/>
      <c r="OZ80" s="7"/>
      <c r="PA80" s="7"/>
      <c r="PB80" s="7"/>
      <c r="PC80" s="7"/>
      <c r="PD80" s="7"/>
      <c r="PE80" s="7"/>
      <c r="PF80" s="7"/>
      <c r="PG80" s="7"/>
      <c r="PH80" s="7"/>
      <c r="PI80" s="7"/>
      <c r="PJ80" s="7"/>
      <c r="PK80" s="7"/>
      <c r="PL80" s="7"/>
      <c r="PM80" s="7"/>
      <c r="PN80" s="7"/>
      <c r="PO80" s="7"/>
      <c r="PP80" s="7"/>
      <c r="PQ80" s="7"/>
      <c r="PR80" s="7"/>
      <c r="PS80" s="7"/>
      <c r="PT80" s="7"/>
      <c r="PU80" s="7"/>
      <c r="PV80" s="7"/>
      <c r="PW80" s="7"/>
      <c r="PX80" s="7"/>
      <c r="PY80" s="7"/>
      <c r="PZ80" s="7"/>
      <c r="QA80" s="7"/>
      <c r="QB80" s="7"/>
      <c r="QC80" s="7"/>
      <c r="QD80" s="7"/>
      <c r="QE80" s="7"/>
      <c r="QF80" s="7"/>
      <c r="QG80" s="7"/>
      <c r="QH80" s="7"/>
      <c r="QI80" s="7"/>
      <c r="QJ80" s="7"/>
      <c r="QK80" s="7"/>
      <c r="QL80" s="7"/>
      <c r="QM80" s="7"/>
      <c r="QN80" s="7"/>
      <c r="QO80" s="7"/>
      <c r="QP80" s="7"/>
      <c r="QQ80" s="7"/>
      <c r="QR80" s="7"/>
      <c r="QS80" s="7"/>
      <c r="QT80" s="7"/>
      <c r="QU80" s="7"/>
      <c r="QV80" s="7"/>
      <c r="QW80" s="7"/>
      <c r="QX80" s="7"/>
      <c r="QY80" s="7"/>
      <c r="QZ80" s="7"/>
      <c r="RA80" s="7"/>
      <c r="RB80" s="7"/>
      <c r="RC80" s="7"/>
      <c r="RD80" s="7"/>
      <c r="RE80" s="7"/>
      <c r="RF80" s="7"/>
      <c r="RG80" s="7"/>
      <c r="RH80" s="7"/>
      <c r="RI80" s="7"/>
      <c r="RJ80" s="7"/>
      <c r="RK80" s="7"/>
      <c r="RL80" s="7"/>
      <c r="RM80" s="7"/>
      <c r="RN80" s="7"/>
      <c r="RO80" s="7"/>
      <c r="RP80" s="7"/>
      <c r="RQ80" s="7"/>
      <c r="RR80" s="7"/>
      <c r="RS80" s="7"/>
    </row>
    <row r="81" spans="1:487" s="59" customFormat="1" ht="15.75" thickBot="1" x14ac:dyDescent="0.3">
      <c r="A81" s="148">
        <v>7</v>
      </c>
      <c r="B81" s="177" t="s">
        <v>19</v>
      </c>
      <c r="C81" s="65"/>
      <c r="D81" s="430" t="s">
        <v>106</v>
      </c>
      <c r="E81" s="57"/>
      <c r="F81" s="57"/>
      <c r="G81" s="57"/>
      <c r="H81" s="66"/>
      <c r="I81" s="65"/>
      <c r="J81" s="57"/>
      <c r="K81" s="57"/>
      <c r="L81" s="57"/>
      <c r="M81" s="66"/>
      <c r="O81" s="57"/>
      <c r="P81" s="57"/>
      <c r="Q81" s="57"/>
      <c r="R81" s="66"/>
      <c r="S81" s="65"/>
      <c r="T81" s="57"/>
      <c r="U81" s="57"/>
      <c r="V81" s="57"/>
      <c r="W81" s="66"/>
      <c r="X81" s="65"/>
      <c r="Y81" s="15" t="s">
        <v>47</v>
      </c>
      <c r="Z81" s="57"/>
      <c r="AA81" s="57"/>
      <c r="AB81" s="66"/>
      <c r="AC81" s="296"/>
      <c r="AD81" s="297"/>
      <c r="AE81" s="297"/>
      <c r="AF81" s="297"/>
      <c r="AG81" s="298"/>
      <c r="AH81" s="94" t="s">
        <v>32</v>
      </c>
      <c r="AI81" s="57"/>
      <c r="AJ81" s="57"/>
      <c r="AK81" s="57"/>
      <c r="AL81" s="72"/>
      <c r="AM81" s="65"/>
      <c r="AN81" s="57"/>
      <c r="AO81" s="57"/>
      <c r="AP81" s="57"/>
      <c r="AQ81" s="66"/>
      <c r="AR81" s="65"/>
      <c r="AS81" s="57"/>
      <c r="AT81" s="57"/>
      <c r="AU81" s="57"/>
      <c r="AV81" s="66"/>
      <c r="AW81" s="65"/>
      <c r="AX81" s="57"/>
      <c r="AY81" s="57"/>
      <c r="AZ81" s="57"/>
      <c r="BA81" s="66"/>
      <c r="BB81" s="65"/>
      <c r="BC81" s="57"/>
      <c r="BD81" s="57"/>
      <c r="BE81" s="57"/>
      <c r="BF81" s="443" t="s">
        <v>104</v>
      </c>
      <c r="BG81" s="377"/>
      <c r="BH81" s="55"/>
      <c r="BI81" s="55"/>
      <c r="BJ81" s="55"/>
      <c r="BK81" s="355"/>
      <c r="BL81" s="366" t="s">
        <v>32</v>
      </c>
      <c r="BM81" s="57"/>
      <c r="BN81" s="57"/>
      <c r="BO81" s="57"/>
      <c r="BP81" s="66"/>
      <c r="BQ81" s="65"/>
      <c r="BR81" s="57"/>
      <c r="BS81" s="57"/>
      <c r="BT81" s="57"/>
      <c r="BU81" s="66"/>
      <c r="BV81" s="65"/>
      <c r="BW81" s="57"/>
      <c r="BX81" s="57"/>
      <c r="BY81" s="57"/>
      <c r="BZ81" s="403" t="s">
        <v>127</v>
      </c>
      <c r="CA81" s="65"/>
      <c r="CB81" s="57"/>
      <c r="CC81" s="57"/>
      <c r="CD81" s="58"/>
      <c r="CE81" s="66"/>
      <c r="CF81" s="65"/>
      <c r="CG81" s="57"/>
      <c r="CH81" s="57"/>
      <c r="CI81" s="57"/>
      <c r="CJ81" s="66"/>
      <c r="CK81" s="217">
        <f t="shared" si="3"/>
        <v>4</v>
      </c>
      <c r="CL81" s="81">
        <v>68</v>
      </c>
      <c r="CM81" s="218">
        <f t="shared" si="4"/>
        <v>5.8823529411764701</v>
      </c>
      <c r="CN81" s="142"/>
      <c r="CO81" s="142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1"/>
      <c r="DE81" s="141"/>
      <c r="DF81" s="141"/>
      <c r="DG81" s="141"/>
      <c r="DH81" s="141"/>
      <c r="DI81" s="141"/>
      <c r="DJ81" s="141"/>
      <c r="DK81" s="141"/>
      <c r="DL81" s="141"/>
      <c r="DM81" s="141"/>
      <c r="DN81" s="141"/>
      <c r="DO81" s="141"/>
      <c r="DP81" s="141"/>
      <c r="DQ81" s="141"/>
      <c r="DR81" s="141"/>
      <c r="DS81" s="141"/>
      <c r="DT81" s="141"/>
      <c r="DU81" s="141"/>
      <c r="DV81" s="141"/>
      <c r="DW81" s="141"/>
      <c r="DX81" s="141"/>
      <c r="DY81" s="141"/>
      <c r="DZ81" s="141"/>
      <c r="EA81" s="141"/>
      <c r="EB81" s="141"/>
      <c r="EC81" s="141"/>
      <c r="ED81" s="141"/>
      <c r="EE81" s="141"/>
      <c r="EF81" s="141"/>
      <c r="EG81" s="141"/>
      <c r="EH81" s="141"/>
      <c r="EI81" s="141"/>
      <c r="EJ81" s="141"/>
      <c r="EK81" s="141"/>
      <c r="EL81" s="141"/>
      <c r="EM81" s="141"/>
      <c r="EN81" s="141"/>
      <c r="EO81" s="141"/>
      <c r="EP81" s="141"/>
      <c r="EQ81" s="141"/>
      <c r="ER81" s="141"/>
      <c r="ES81" s="141"/>
      <c r="ET81" s="141"/>
      <c r="EU81" s="141"/>
      <c r="EV81" s="141"/>
      <c r="EW81" s="141"/>
      <c r="EX81" s="141"/>
      <c r="EY81" s="141"/>
      <c r="EZ81" s="141"/>
      <c r="FA81" s="141"/>
      <c r="FB81" s="141"/>
      <c r="FC81" s="141"/>
      <c r="FD81" s="141"/>
      <c r="FE81" s="141"/>
      <c r="FF81" s="141"/>
      <c r="FG81" s="141"/>
      <c r="FH81" s="141"/>
      <c r="FI81" s="141"/>
      <c r="FJ81" s="141"/>
      <c r="FK81" s="141"/>
      <c r="FL81" s="141"/>
      <c r="FM81" s="141"/>
      <c r="FN81" s="141"/>
      <c r="FO81" s="141"/>
      <c r="FP81" s="141"/>
      <c r="FQ81" s="141"/>
      <c r="FR81" s="141"/>
      <c r="FS81" s="141"/>
      <c r="FT81" s="141"/>
      <c r="FU81" s="141"/>
      <c r="FV81" s="141"/>
      <c r="FW81" s="141"/>
      <c r="FX81" s="141"/>
      <c r="FY81" s="141"/>
      <c r="FZ81" s="141"/>
      <c r="GA81" s="141"/>
      <c r="GB81" s="141"/>
      <c r="GC81" s="141"/>
      <c r="GD81" s="141"/>
      <c r="GE81" s="141"/>
      <c r="GF81" s="141"/>
      <c r="GG81" s="141"/>
      <c r="GH81" s="141"/>
      <c r="GI81" s="141"/>
      <c r="GJ81" s="141"/>
      <c r="GK81" s="141"/>
      <c r="GL81" s="141"/>
      <c r="GM81" s="141"/>
      <c r="GN81" s="141"/>
      <c r="GO81" s="141"/>
      <c r="GP81" s="141"/>
      <c r="GQ81" s="141"/>
      <c r="GR81" s="141"/>
      <c r="GS81" s="141"/>
      <c r="GT81" s="141"/>
      <c r="GU81" s="141"/>
      <c r="GV81" s="141"/>
      <c r="GW81" s="141"/>
      <c r="GX81" s="141"/>
      <c r="GY81" s="141"/>
      <c r="GZ81" s="141"/>
      <c r="HA81" s="141"/>
      <c r="HB81" s="141"/>
      <c r="HC81" s="141"/>
      <c r="HD81" s="141"/>
      <c r="HE81" s="141"/>
      <c r="HF81" s="141"/>
      <c r="HG81" s="141"/>
      <c r="HH81" s="141"/>
      <c r="HI81" s="141"/>
      <c r="HJ81" s="141"/>
      <c r="HK81" s="141"/>
      <c r="HL81" s="141"/>
      <c r="HM81" s="141"/>
      <c r="HN81" s="141"/>
      <c r="HO81" s="141"/>
      <c r="HP81" s="141"/>
      <c r="HQ81" s="141"/>
      <c r="HR81" s="141"/>
      <c r="HS81" s="141"/>
      <c r="HT81" s="141"/>
      <c r="HU81" s="141"/>
      <c r="HV81" s="141"/>
      <c r="HW81" s="141"/>
      <c r="HX81" s="141"/>
      <c r="HY81" s="141"/>
      <c r="HZ81" s="141"/>
      <c r="IA81" s="141"/>
      <c r="IB81" s="141"/>
      <c r="IC81" s="141"/>
      <c r="ID81" s="141"/>
      <c r="IE81" s="141"/>
      <c r="IF81" s="141"/>
      <c r="IG81" s="141"/>
      <c r="IH81" s="141"/>
      <c r="II81" s="141"/>
      <c r="IJ81" s="141"/>
      <c r="IK81" s="141"/>
      <c r="IL81" s="141"/>
      <c r="IM81" s="141"/>
      <c r="IN81" s="141"/>
      <c r="IO81" s="141"/>
      <c r="IP81" s="141"/>
      <c r="IQ81" s="141"/>
      <c r="IR81" s="141"/>
      <c r="IS81" s="141"/>
      <c r="IT81" s="141"/>
      <c r="IU81" s="141"/>
      <c r="IV81" s="141"/>
      <c r="IW81" s="141"/>
      <c r="IX81" s="141"/>
      <c r="IY81" s="141"/>
      <c r="IZ81" s="141"/>
      <c r="JA81" s="141"/>
      <c r="JB81" s="141"/>
      <c r="JC81" s="141"/>
      <c r="JD81" s="141"/>
      <c r="JE81" s="141"/>
      <c r="JF81" s="141"/>
      <c r="JG81" s="141"/>
      <c r="JH81" s="141"/>
      <c r="JI81" s="141"/>
      <c r="JJ81" s="141"/>
      <c r="JK81" s="141"/>
      <c r="JL81" s="141"/>
      <c r="JM81" s="141"/>
      <c r="JN81" s="141"/>
      <c r="JO81" s="141"/>
      <c r="JP81" s="141"/>
      <c r="JQ81" s="141"/>
      <c r="JR81" s="141"/>
      <c r="JS81" s="141"/>
      <c r="JT81" s="141"/>
      <c r="JU81" s="141"/>
      <c r="JV81" s="141"/>
      <c r="JW81" s="141"/>
      <c r="JX81" s="141"/>
      <c r="JY81" s="141"/>
      <c r="JZ81" s="141"/>
      <c r="KA81" s="141"/>
      <c r="KB81" s="141"/>
      <c r="KC81" s="141"/>
      <c r="KD81" s="141"/>
      <c r="KE81" s="141"/>
      <c r="KF81" s="141"/>
      <c r="KG81" s="141"/>
      <c r="KH81" s="141"/>
      <c r="KI81" s="141"/>
      <c r="KJ81" s="141"/>
      <c r="KK81" s="141"/>
      <c r="KL81" s="141"/>
      <c r="KM81" s="141"/>
      <c r="KN81" s="141"/>
      <c r="KO81" s="141"/>
      <c r="KP81" s="141"/>
      <c r="KQ81" s="141"/>
      <c r="KR81" s="141"/>
      <c r="KS81" s="141"/>
      <c r="KT81" s="141"/>
      <c r="KU81" s="141"/>
      <c r="KV81" s="141"/>
      <c r="KW81" s="141"/>
      <c r="KX81" s="141"/>
      <c r="KY81" s="141"/>
      <c r="KZ81" s="141"/>
      <c r="LA81" s="141"/>
      <c r="LB81" s="141"/>
      <c r="LC81" s="141"/>
      <c r="LD81" s="141"/>
      <c r="LE81" s="141"/>
      <c r="LF81" s="141"/>
      <c r="LG81" s="141"/>
      <c r="LH81" s="141"/>
      <c r="LI81" s="141"/>
      <c r="LJ81" s="141"/>
      <c r="LK81" s="141"/>
      <c r="LL81" s="141"/>
      <c r="LM81" s="141"/>
      <c r="LN81" s="141"/>
      <c r="LO81" s="141"/>
      <c r="LP81" s="141"/>
      <c r="LQ81" s="141"/>
      <c r="LR81" s="141"/>
      <c r="LS81" s="141"/>
      <c r="LT81" s="141"/>
      <c r="LU81" s="141"/>
      <c r="LV81" s="141"/>
      <c r="LW81" s="141"/>
      <c r="LX81" s="141"/>
      <c r="LY81" s="141"/>
      <c r="LZ81" s="141"/>
      <c r="MA81" s="141"/>
      <c r="MB81" s="141"/>
      <c r="MC81" s="141"/>
      <c r="MD81" s="141"/>
      <c r="ME81" s="141"/>
      <c r="MF81" s="141"/>
      <c r="MG81" s="141"/>
      <c r="MH81" s="141"/>
      <c r="MI81" s="141"/>
      <c r="MJ81" s="141"/>
      <c r="MK81" s="141"/>
      <c r="ML81" s="141"/>
      <c r="MM81" s="141"/>
      <c r="MN81" s="141"/>
      <c r="MO81" s="141"/>
      <c r="MP81" s="141"/>
      <c r="MQ81" s="141"/>
      <c r="MR81" s="141"/>
      <c r="MS81" s="141"/>
      <c r="MT81" s="141"/>
      <c r="MU81" s="141"/>
      <c r="MV81" s="141"/>
      <c r="MW81" s="141"/>
      <c r="MX81" s="141"/>
      <c r="MY81" s="141"/>
      <c r="MZ81" s="141"/>
      <c r="NA81" s="141"/>
      <c r="NB81" s="141"/>
      <c r="NC81" s="141"/>
      <c r="ND81" s="141"/>
      <c r="NE81" s="141"/>
      <c r="NF81" s="141"/>
      <c r="NG81" s="141"/>
      <c r="NH81" s="141"/>
      <c r="NI81" s="141"/>
      <c r="NJ81" s="141"/>
      <c r="NK81" s="141"/>
      <c r="NL81" s="141"/>
      <c r="NM81" s="141"/>
      <c r="NN81" s="141"/>
      <c r="NO81" s="141"/>
      <c r="NP81" s="141"/>
      <c r="NQ81" s="141"/>
      <c r="NR81" s="141"/>
      <c r="NS81" s="141"/>
      <c r="NT81" s="141"/>
      <c r="NU81" s="141"/>
      <c r="NV81" s="141"/>
      <c r="NW81" s="141"/>
      <c r="NX81" s="141"/>
      <c r="NY81" s="141"/>
      <c r="NZ81" s="141"/>
      <c r="OA81" s="141"/>
      <c r="OB81" s="141"/>
      <c r="OC81" s="141"/>
      <c r="OD81" s="141"/>
      <c r="OE81" s="141"/>
      <c r="OF81" s="141"/>
      <c r="OG81" s="141"/>
      <c r="OH81" s="141"/>
      <c r="OI81" s="141"/>
      <c r="OJ81" s="141"/>
      <c r="OK81" s="141"/>
      <c r="OL81" s="141"/>
      <c r="OM81" s="141"/>
      <c r="ON81" s="141"/>
      <c r="OO81" s="141"/>
      <c r="OP81" s="141"/>
      <c r="OQ81" s="141"/>
      <c r="OR81" s="141"/>
      <c r="OS81" s="141"/>
      <c r="OT81" s="141"/>
      <c r="OU81" s="141"/>
      <c r="OV81" s="141"/>
      <c r="OW81" s="141"/>
      <c r="OX81" s="141"/>
      <c r="OY81" s="141"/>
      <c r="OZ81" s="141"/>
      <c r="PA81" s="141"/>
      <c r="PB81" s="141"/>
      <c r="PC81" s="141"/>
      <c r="PD81" s="141"/>
      <c r="PE81" s="141"/>
      <c r="PF81" s="141"/>
      <c r="PG81" s="141"/>
      <c r="PH81" s="141"/>
      <c r="PI81" s="141"/>
      <c r="PJ81" s="141"/>
      <c r="PK81" s="141"/>
      <c r="PL81" s="141"/>
      <c r="PM81" s="141"/>
      <c r="PN81" s="141"/>
      <c r="PO81" s="141"/>
      <c r="PP81" s="141"/>
      <c r="PQ81" s="141"/>
      <c r="PR81" s="141"/>
      <c r="PS81" s="141"/>
      <c r="PT81" s="141"/>
      <c r="PU81" s="141"/>
      <c r="PV81" s="141"/>
      <c r="PW81" s="141"/>
      <c r="PX81" s="141"/>
      <c r="PY81" s="141"/>
      <c r="PZ81" s="141"/>
      <c r="QA81" s="141"/>
      <c r="QB81" s="141"/>
      <c r="QC81" s="141"/>
      <c r="QD81" s="141"/>
      <c r="QE81" s="141"/>
      <c r="QF81" s="141"/>
      <c r="QG81" s="141"/>
      <c r="QH81" s="141"/>
      <c r="QI81" s="141"/>
      <c r="QJ81" s="141"/>
      <c r="QK81" s="141"/>
      <c r="QL81" s="141"/>
      <c r="QM81" s="141"/>
      <c r="QN81" s="141"/>
      <c r="QO81" s="141"/>
      <c r="QP81" s="141"/>
      <c r="QQ81" s="141"/>
      <c r="QR81" s="141"/>
      <c r="QS81" s="141"/>
      <c r="QT81" s="141"/>
      <c r="QU81" s="141"/>
      <c r="QV81" s="141"/>
      <c r="QW81" s="141"/>
      <c r="QX81" s="141"/>
      <c r="QY81" s="141"/>
      <c r="QZ81" s="141"/>
      <c r="RA81" s="141"/>
      <c r="RB81" s="141"/>
      <c r="RC81" s="141"/>
      <c r="RD81" s="141"/>
      <c r="RE81" s="141"/>
      <c r="RF81" s="141"/>
      <c r="RG81" s="141"/>
      <c r="RH81" s="141"/>
      <c r="RI81" s="141"/>
      <c r="RJ81" s="141"/>
      <c r="RK81" s="141"/>
      <c r="RL81" s="141"/>
      <c r="RM81" s="141"/>
      <c r="RN81" s="141"/>
      <c r="RO81" s="141"/>
      <c r="RP81" s="141"/>
      <c r="RQ81" s="141"/>
      <c r="RR81" s="141"/>
      <c r="RS81" s="141"/>
    </row>
    <row r="82" spans="1:487" s="1" customFormat="1" ht="15.75" thickBot="1" x14ac:dyDescent="0.3">
      <c r="A82" s="148"/>
      <c r="B82" s="176" t="s">
        <v>82</v>
      </c>
      <c r="C82" s="4"/>
      <c r="D82" s="4"/>
      <c r="E82" s="3"/>
      <c r="F82" s="3"/>
      <c r="G82" s="3"/>
      <c r="H82" s="434"/>
      <c r="I82" s="4"/>
      <c r="J82" s="3"/>
      <c r="K82" s="3"/>
      <c r="L82" s="3"/>
      <c r="M82" s="5"/>
      <c r="N82" s="4" t="s">
        <v>106</v>
      </c>
      <c r="O82" s="3"/>
      <c r="P82" s="3"/>
      <c r="Q82" s="3"/>
      <c r="R82" s="5"/>
      <c r="S82" s="4"/>
      <c r="T82" s="3"/>
      <c r="U82" s="3"/>
      <c r="V82" s="3"/>
      <c r="W82" s="5"/>
      <c r="X82" s="4"/>
      <c r="Y82" s="3"/>
      <c r="Z82" s="3" t="s">
        <v>127</v>
      </c>
      <c r="AA82" s="3"/>
      <c r="AB82" s="5"/>
      <c r="AC82" s="299"/>
      <c r="AD82" s="300"/>
      <c r="AE82" s="300"/>
      <c r="AF82" s="300"/>
      <c r="AG82" s="301"/>
      <c r="AH82" s="94" t="s">
        <v>32</v>
      </c>
      <c r="AI82" s="3"/>
      <c r="AJ82" s="3"/>
      <c r="AK82" s="3"/>
      <c r="AL82" s="73"/>
      <c r="AM82" s="4"/>
      <c r="AN82" s="3"/>
      <c r="AO82" s="3"/>
      <c r="AP82" s="3"/>
      <c r="AQ82" s="434"/>
      <c r="AR82" s="4"/>
      <c r="AS82" s="3"/>
      <c r="AT82" s="3" t="s">
        <v>127</v>
      </c>
      <c r="AU82" s="3"/>
      <c r="AV82" s="5"/>
      <c r="AW82" s="4"/>
      <c r="AX82" s="3"/>
      <c r="AY82" s="3"/>
      <c r="AZ82" s="3"/>
      <c r="BA82" s="5"/>
      <c r="BB82" s="4"/>
      <c r="BC82" s="3"/>
      <c r="BD82" s="3"/>
      <c r="BE82" s="3"/>
      <c r="BF82" s="5"/>
      <c r="BG82" s="378"/>
      <c r="BH82" s="50"/>
      <c r="BI82" s="50"/>
      <c r="BJ82" s="50"/>
      <c r="BK82" s="356"/>
      <c r="BL82" s="366" t="s">
        <v>32</v>
      </c>
      <c r="BM82" s="3"/>
      <c r="BN82" s="3"/>
      <c r="BO82" s="3"/>
      <c r="BP82" s="5"/>
      <c r="BQ82" s="4"/>
      <c r="BR82" s="3"/>
      <c r="BS82" s="3" t="s">
        <v>127</v>
      </c>
      <c r="BT82" s="3"/>
      <c r="BU82" s="5"/>
      <c r="BV82" s="4"/>
      <c r="BW82" s="3"/>
      <c r="BX82" s="3"/>
      <c r="BY82" s="3"/>
      <c r="BZ82" s="5"/>
      <c r="CA82" s="4"/>
      <c r="CB82" s="3"/>
      <c r="CC82" s="3"/>
      <c r="CD82" s="8"/>
      <c r="CE82" s="5"/>
      <c r="CF82" s="4"/>
      <c r="CG82" s="3"/>
      <c r="CH82" s="411"/>
      <c r="CI82" s="3"/>
      <c r="CJ82" s="5"/>
      <c r="CK82" s="217">
        <f t="shared" si="3"/>
        <v>4</v>
      </c>
      <c r="CL82" s="82">
        <v>45</v>
      </c>
      <c r="CM82" s="218">
        <f t="shared" si="4"/>
        <v>8.8888888888888893</v>
      </c>
      <c r="CN82" s="138"/>
      <c r="CO82" s="138"/>
    </row>
    <row r="83" spans="1:487" s="25" customFormat="1" ht="21" customHeight="1" thickBot="1" x14ac:dyDescent="0.3">
      <c r="A83" s="148"/>
      <c r="B83" s="177" t="s">
        <v>83</v>
      </c>
      <c r="C83" s="67"/>
      <c r="D83" s="67"/>
      <c r="E83" s="51"/>
      <c r="F83" s="51"/>
      <c r="G83" s="51"/>
      <c r="H83" s="68"/>
      <c r="I83" s="67"/>
      <c r="J83" s="51"/>
      <c r="K83" s="51"/>
      <c r="L83" s="51"/>
      <c r="M83" s="68"/>
      <c r="N83" s="67"/>
      <c r="O83" s="51"/>
      <c r="P83" s="51"/>
      <c r="Q83" s="51"/>
      <c r="R83" s="68"/>
      <c r="S83" s="67"/>
      <c r="T83" s="51"/>
      <c r="U83" s="51"/>
      <c r="V83" s="51"/>
      <c r="W83" s="68"/>
      <c r="X83" s="67"/>
      <c r="Y83" s="51"/>
      <c r="Z83" s="51"/>
      <c r="AA83" s="411"/>
      <c r="AB83" s="68"/>
      <c r="AC83" s="299"/>
      <c r="AD83" s="300"/>
      <c r="AE83" s="300"/>
      <c r="AF83" s="300"/>
      <c r="AG83" s="301"/>
      <c r="AH83" s="94" t="s">
        <v>32</v>
      </c>
      <c r="AI83" s="51" t="s">
        <v>121</v>
      </c>
      <c r="AJ83" s="51"/>
      <c r="AK83" s="51"/>
      <c r="AL83" s="74"/>
      <c r="AM83" s="67"/>
      <c r="AN83" s="51"/>
      <c r="AO83" s="51"/>
      <c r="AP83" s="51"/>
      <c r="AQ83" s="68"/>
      <c r="AR83" s="67"/>
      <c r="AS83" s="51"/>
      <c r="AT83" s="51"/>
      <c r="AU83" s="51"/>
      <c r="AV83" s="68"/>
      <c r="AW83" s="67"/>
      <c r="AX83" s="51"/>
      <c r="AY83" s="51"/>
      <c r="AZ83" s="51"/>
      <c r="BA83" s="68"/>
      <c r="BB83" s="67"/>
      <c r="BC83" s="51"/>
      <c r="BD83" s="51"/>
      <c r="BE83" s="51"/>
      <c r="BF83" s="68"/>
      <c r="BG83" s="378"/>
      <c r="BH83" s="50"/>
      <c r="BI83" s="50"/>
      <c r="BJ83" s="50"/>
      <c r="BK83" s="356"/>
      <c r="BL83" s="366" t="s">
        <v>32</v>
      </c>
      <c r="BM83" s="51"/>
      <c r="BN83" s="51"/>
      <c r="BO83" s="51"/>
      <c r="BP83" s="68"/>
      <c r="BQ83" s="67"/>
      <c r="BR83" s="51"/>
      <c r="BS83" s="51"/>
      <c r="BT83" s="51"/>
      <c r="BU83" s="68"/>
      <c r="BV83" s="67"/>
      <c r="BW83" s="51"/>
      <c r="BX83" s="51"/>
      <c r="BY83" s="51"/>
      <c r="BZ83" s="68"/>
      <c r="CA83" s="67"/>
      <c r="CB83" s="411"/>
      <c r="CC83" s="51"/>
      <c r="CD83" s="51"/>
      <c r="CE83" s="68"/>
      <c r="CF83" s="67"/>
      <c r="CG83" s="51"/>
      <c r="CH83" s="51"/>
      <c r="CI83" s="51"/>
      <c r="CJ83" s="68" t="s">
        <v>121</v>
      </c>
      <c r="CK83" s="217">
        <f t="shared" si="3"/>
        <v>2</v>
      </c>
      <c r="CL83" s="83">
        <v>30</v>
      </c>
      <c r="CM83" s="218">
        <f t="shared" si="4"/>
        <v>6.666666666666667</v>
      </c>
      <c r="CN83" s="138"/>
      <c r="CO83" s="138"/>
    </row>
    <row r="84" spans="1:487" s="1" customFormat="1" ht="15.75" thickBot="1" x14ac:dyDescent="0.3">
      <c r="A84" s="148"/>
      <c r="B84" s="176" t="s">
        <v>17</v>
      </c>
      <c r="C84" s="4"/>
      <c r="D84" s="4"/>
      <c r="E84" s="3"/>
      <c r="F84" s="3"/>
      <c r="G84" s="3"/>
      <c r="H84" s="5"/>
      <c r="I84" s="4"/>
      <c r="J84" s="3"/>
      <c r="K84" s="3"/>
      <c r="L84" s="411" t="s">
        <v>109</v>
      </c>
      <c r="M84" s="5"/>
      <c r="N84" s="4"/>
      <c r="O84" s="3"/>
      <c r="P84" s="3"/>
      <c r="Q84" s="3"/>
      <c r="R84" s="5"/>
      <c r="S84" s="4"/>
      <c r="T84" s="3"/>
      <c r="U84" s="3"/>
      <c r="V84" s="3"/>
      <c r="W84" s="5"/>
      <c r="X84" s="4"/>
      <c r="Y84" s="3"/>
      <c r="Z84" s="3"/>
      <c r="AA84" s="3"/>
      <c r="AB84" s="5"/>
      <c r="AC84" s="302"/>
      <c r="AD84" s="303"/>
      <c r="AE84" s="303"/>
      <c r="AF84" s="303"/>
      <c r="AG84" s="304"/>
      <c r="AH84" s="94" t="s">
        <v>32</v>
      </c>
      <c r="AI84" s="3"/>
      <c r="AJ84" s="3"/>
      <c r="AK84" s="3"/>
      <c r="AL84" s="73"/>
      <c r="AM84" s="4"/>
      <c r="AN84" s="3"/>
      <c r="AO84" s="3"/>
      <c r="AP84" s="3"/>
      <c r="AQ84" s="5"/>
      <c r="AR84" s="4"/>
      <c r="AS84" s="3"/>
      <c r="AT84" s="3"/>
      <c r="AU84" s="3"/>
      <c r="AV84" s="5"/>
      <c r="AW84" s="4"/>
      <c r="AX84" s="3"/>
      <c r="AY84" s="3"/>
      <c r="AZ84" s="3"/>
      <c r="BA84" s="5"/>
      <c r="BB84" s="4"/>
      <c r="BC84" s="3"/>
      <c r="BD84" s="3"/>
      <c r="BE84" s="3"/>
      <c r="BF84" s="5"/>
      <c r="BG84" s="378"/>
      <c r="BH84" s="50"/>
      <c r="BI84" s="50"/>
      <c r="BJ84" s="50"/>
      <c r="BK84" s="356"/>
      <c r="BL84" s="366" t="s">
        <v>32</v>
      </c>
      <c r="BM84" s="3"/>
      <c r="BN84" s="3"/>
      <c r="BO84" s="3"/>
      <c r="BP84" s="5"/>
      <c r="BQ84" s="4"/>
      <c r="BR84" s="3"/>
      <c r="BS84" s="3"/>
      <c r="BT84" s="3"/>
      <c r="BU84" s="5"/>
      <c r="BV84" s="4"/>
      <c r="BW84" s="3"/>
      <c r="BX84" s="3"/>
      <c r="BY84" s="3"/>
      <c r="BZ84" s="5"/>
      <c r="CA84" s="4"/>
      <c r="CB84" s="3"/>
      <c r="CC84" s="3"/>
      <c r="CD84" s="3"/>
      <c r="CE84" s="5"/>
      <c r="CF84" s="4"/>
      <c r="CG84" s="3"/>
      <c r="CH84" s="3"/>
      <c r="CI84" s="411" t="s">
        <v>125</v>
      </c>
      <c r="CJ84" s="5"/>
      <c r="CK84" s="217">
        <f t="shared" si="3"/>
        <v>2</v>
      </c>
      <c r="CL84" s="82">
        <v>34</v>
      </c>
      <c r="CM84" s="218">
        <f t="shared" si="4"/>
        <v>5.8823529411764701</v>
      </c>
      <c r="CN84" s="138"/>
      <c r="CO84" s="138"/>
    </row>
    <row r="85" spans="1:487" s="128" customFormat="1" ht="13.5" customHeight="1" thickBot="1" x14ac:dyDescent="0.25">
      <c r="A85" s="121"/>
      <c r="B85" s="122" t="s">
        <v>20</v>
      </c>
      <c r="C85" s="123"/>
      <c r="D85" s="123"/>
      <c r="E85" s="125"/>
      <c r="F85" s="125"/>
      <c r="G85" s="125"/>
      <c r="H85" s="124"/>
      <c r="I85" s="123"/>
      <c r="J85" s="125"/>
      <c r="K85" s="125"/>
      <c r="L85" s="125"/>
      <c r="M85" s="124"/>
      <c r="N85" s="123"/>
      <c r="O85" s="125"/>
      <c r="P85" s="125"/>
      <c r="Q85" s="125"/>
      <c r="R85" s="124"/>
      <c r="S85" s="123"/>
      <c r="T85" s="125"/>
      <c r="U85" s="429" t="s">
        <v>113</v>
      </c>
      <c r="V85" s="125"/>
      <c r="W85" s="124"/>
      <c r="X85" s="123"/>
      <c r="Y85" s="125"/>
      <c r="Z85" s="125"/>
      <c r="AA85" s="125"/>
      <c r="AB85" s="124"/>
      <c r="AC85" s="335"/>
      <c r="AD85" s="336"/>
      <c r="AE85" s="336"/>
      <c r="AF85" s="336"/>
      <c r="AG85" s="337"/>
      <c r="AH85" s="94" t="s">
        <v>32</v>
      </c>
      <c r="AI85" s="125"/>
      <c r="AJ85" s="125"/>
      <c r="AK85" s="125"/>
      <c r="AL85" s="126"/>
      <c r="AM85" s="123"/>
      <c r="AN85" s="125"/>
      <c r="AO85" s="125"/>
      <c r="AP85" s="125"/>
      <c r="AQ85" s="124"/>
      <c r="AR85" s="123"/>
      <c r="AS85" s="125"/>
      <c r="AT85" s="429" t="s">
        <v>121</v>
      </c>
      <c r="AU85" s="125"/>
      <c r="AV85" s="124"/>
      <c r="AW85" s="123"/>
      <c r="AX85" s="125"/>
      <c r="AY85" s="125"/>
      <c r="AZ85" s="125"/>
      <c r="BA85" s="124"/>
      <c r="BB85" s="123"/>
      <c r="BC85" s="125"/>
      <c r="BD85" s="125"/>
      <c r="BE85" s="125"/>
      <c r="BF85" s="124"/>
      <c r="BG85" s="376"/>
      <c r="BH85" s="167"/>
      <c r="BI85" s="167"/>
      <c r="BJ85" s="167"/>
      <c r="BK85" s="354"/>
      <c r="BL85" s="366" t="s">
        <v>32</v>
      </c>
      <c r="BM85" s="125"/>
      <c r="BN85" s="125"/>
      <c r="BO85" s="125"/>
      <c r="BP85" s="124"/>
      <c r="BQ85" s="123"/>
      <c r="BR85" s="125"/>
      <c r="BS85" s="125"/>
      <c r="BT85" s="125"/>
      <c r="BU85" s="124"/>
      <c r="BV85" s="123"/>
      <c r="BW85" s="429" t="s">
        <v>113</v>
      </c>
      <c r="BX85" s="125"/>
      <c r="BY85" s="125"/>
      <c r="BZ85" s="124"/>
      <c r="CA85" s="123"/>
      <c r="CB85" s="125"/>
      <c r="CC85" s="125"/>
      <c r="CD85" s="125"/>
      <c r="CE85" s="124"/>
      <c r="CF85" s="123"/>
      <c r="CG85" s="125"/>
      <c r="CH85" s="125"/>
      <c r="CI85" s="125"/>
      <c r="CJ85" s="124"/>
      <c r="CK85" s="217">
        <f t="shared" si="3"/>
        <v>3</v>
      </c>
      <c r="CL85" s="127">
        <v>68</v>
      </c>
      <c r="CM85" s="218">
        <f t="shared" si="4"/>
        <v>4.4117647058823533</v>
      </c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0"/>
      <c r="DD85" s="140"/>
      <c r="DE85" s="140"/>
      <c r="DF85" s="140"/>
      <c r="DG85" s="140"/>
      <c r="DH85" s="140"/>
      <c r="DI85" s="140"/>
      <c r="DJ85" s="140"/>
      <c r="DK85" s="140"/>
      <c r="DL85" s="140"/>
      <c r="DM85" s="140"/>
      <c r="DN85" s="140"/>
      <c r="DO85" s="140"/>
      <c r="DP85" s="140"/>
      <c r="DQ85" s="140"/>
      <c r="DR85" s="140"/>
      <c r="DS85" s="140"/>
      <c r="DT85" s="140"/>
      <c r="DU85" s="140"/>
      <c r="DV85" s="140"/>
      <c r="DW85" s="140"/>
      <c r="DX85" s="140"/>
      <c r="DY85" s="140"/>
      <c r="DZ85" s="140"/>
      <c r="EA85" s="140"/>
      <c r="EB85" s="140"/>
      <c r="EC85" s="140"/>
      <c r="ED85" s="140"/>
      <c r="EE85" s="140"/>
      <c r="EF85" s="140"/>
      <c r="EG85" s="140"/>
      <c r="EH85" s="140"/>
      <c r="EI85" s="140"/>
      <c r="EJ85" s="140"/>
      <c r="EK85" s="140"/>
      <c r="EL85" s="140"/>
      <c r="EM85" s="140"/>
      <c r="EN85" s="140"/>
      <c r="EO85" s="140"/>
      <c r="EP85" s="140"/>
      <c r="EQ85" s="140"/>
      <c r="ER85" s="140"/>
      <c r="ES85" s="140"/>
      <c r="ET85" s="140"/>
      <c r="EU85" s="140"/>
      <c r="EV85" s="140"/>
      <c r="EW85" s="140"/>
      <c r="EX85" s="140"/>
      <c r="EY85" s="140"/>
      <c r="EZ85" s="140"/>
      <c r="FA85" s="140"/>
      <c r="FB85" s="140"/>
      <c r="FC85" s="140"/>
      <c r="FD85" s="140"/>
      <c r="FE85" s="140"/>
      <c r="FF85" s="140"/>
      <c r="FG85" s="140"/>
      <c r="FH85" s="140"/>
      <c r="FI85" s="140"/>
      <c r="FJ85" s="140"/>
      <c r="FK85" s="140"/>
      <c r="FL85" s="140"/>
      <c r="FM85" s="140"/>
      <c r="FN85" s="140"/>
      <c r="FO85" s="140"/>
      <c r="FP85" s="140"/>
      <c r="FQ85" s="140"/>
      <c r="FR85" s="140"/>
      <c r="FS85" s="140"/>
      <c r="FT85" s="140"/>
      <c r="FU85" s="140"/>
      <c r="FV85" s="140"/>
      <c r="FW85" s="140"/>
      <c r="FX85" s="140"/>
      <c r="FY85" s="140"/>
      <c r="FZ85" s="140"/>
      <c r="GA85" s="140"/>
      <c r="GB85" s="140"/>
      <c r="GC85" s="140"/>
      <c r="GD85" s="140"/>
      <c r="GE85" s="140"/>
      <c r="GF85" s="140"/>
      <c r="GG85" s="140"/>
      <c r="GH85" s="140"/>
      <c r="GI85" s="140"/>
      <c r="GJ85" s="140"/>
      <c r="GK85" s="140"/>
      <c r="GL85" s="140"/>
      <c r="GM85" s="140"/>
      <c r="GN85" s="140"/>
      <c r="GO85" s="140"/>
      <c r="GP85" s="140"/>
      <c r="GQ85" s="140"/>
      <c r="GR85" s="140"/>
      <c r="GS85" s="140"/>
      <c r="GT85" s="140"/>
      <c r="GU85" s="140"/>
      <c r="GV85" s="140"/>
      <c r="GW85" s="140"/>
      <c r="GX85" s="140"/>
      <c r="GY85" s="140"/>
      <c r="GZ85" s="140"/>
      <c r="HA85" s="140"/>
      <c r="HB85" s="140"/>
      <c r="HC85" s="140"/>
      <c r="HD85" s="140"/>
      <c r="HE85" s="140"/>
      <c r="HF85" s="140"/>
      <c r="HG85" s="140"/>
      <c r="HH85" s="140"/>
      <c r="HI85" s="140"/>
      <c r="HJ85" s="140"/>
      <c r="HK85" s="140"/>
      <c r="HL85" s="140"/>
      <c r="HM85" s="140"/>
      <c r="HN85" s="140"/>
      <c r="HO85" s="140"/>
      <c r="HP85" s="140"/>
      <c r="HQ85" s="140"/>
      <c r="HR85" s="140"/>
      <c r="HS85" s="140"/>
      <c r="HT85" s="140"/>
      <c r="HU85" s="140"/>
      <c r="HV85" s="140"/>
      <c r="HW85" s="140"/>
      <c r="HX85" s="140"/>
      <c r="HY85" s="140"/>
      <c r="HZ85" s="140"/>
      <c r="IA85" s="140"/>
      <c r="IB85" s="140"/>
      <c r="IC85" s="140"/>
      <c r="ID85" s="140"/>
      <c r="IE85" s="140"/>
      <c r="IF85" s="140"/>
      <c r="IG85" s="140"/>
      <c r="IH85" s="140"/>
      <c r="II85" s="140"/>
      <c r="IJ85" s="140"/>
      <c r="IK85" s="140"/>
      <c r="IL85" s="140"/>
      <c r="IM85" s="140"/>
      <c r="IN85" s="140"/>
      <c r="IO85" s="140"/>
      <c r="IP85" s="140"/>
      <c r="IQ85" s="140"/>
      <c r="IR85" s="140"/>
      <c r="IS85" s="140"/>
      <c r="IT85" s="140"/>
      <c r="IU85" s="140"/>
      <c r="IV85" s="140"/>
      <c r="IW85" s="140"/>
      <c r="IX85" s="140"/>
      <c r="IY85" s="140"/>
      <c r="IZ85" s="140"/>
      <c r="JA85" s="140"/>
      <c r="JB85" s="140"/>
      <c r="JC85" s="140"/>
      <c r="JD85" s="140"/>
      <c r="JE85" s="140"/>
      <c r="JF85" s="140"/>
      <c r="JG85" s="140"/>
      <c r="JH85" s="140"/>
      <c r="JI85" s="140"/>
      <c r="JJ85" s="140"/>
      <c r="JK85" s="140"/>
      <c r="JL85" s="140"/>
      <c r="JM85" s="140"/>
      <c r="JN85" s="140"/>
      <c r="JO85" s="140"/>
      <c r="JP85" s="140"/>
      <c r="JQ85" s="140"/>
      <c r="JR85" s="140"/>
      <c r="JS85" s="140"/>
      <c r="JT85" s="140"/>
      <c r="JU85" s="140"/>
      <c r="JV85" s="140"/>
      <c r="JW85" s="140"/>
      <c r="JX85" s="140"/>
      <c r="JY85" s="140"/>
      <c r="JZ85" s="140"/>
      <c r="KA85" s="140"/>
      <c r="KB85" s="140"/>
      <c r="KC85" s="140"/>
      <c r="KD85" s="140"/>
      <c r="KE85" s="140"/>
      <c r="KF85" s="140"/>
      <c r="KG85" s="140"/>
      <c r="KH85" s="140"/>
      <c r="KI85" s="140"/>
      <c r="KJ85" s="140"/>
      <c r="KK85" s="140"/>
      <c r="KL85" s="140"/>
      <c r="KM85" s="140"/>
      <c r="KN85" s="140"/>
      <c r="KO85" s="140"/>
      <c r="KP85" s="140"/>
      <c r="KQ85" s="140"/>
      <c r="KR85" s="140"/>
      <c r="KS85" s="140"/>
      <c r="KT85" s="140"/>
      <c r="KU85" s="140"/>
      <c r="KV85" s="140"/>
      <c r="KW85" s="140"/>
      <c r="KX85" s="140"/>
      <c r="KY85" s="140"/>
      <c r="KZ85" s="140"/>
      <c r="LA85" s="140"/>
      <c r="LB85" s="140"/>
      <c r="LC85" s="140"/>
      <c r="LD85" s="140"/>
      <c r="LE85" s="140"/>
      <c r="LF85" s="140"/>
      <c r="LG85" s="140"/>
      <c r="LH85" s="140"/>
      <c r="LI85" s="140"/>
      <c r="LJ85" s="140"/>
      <c r="LK85" s="140"/>
      <c r="LL85" s="140"/>
      <c r="LM85" s="140"/>
      <c r="LN85" s="140"/>
      <c r="LO85" s="140"/>
      <c r="LP85" s="140"/>
      <c r="LQ85" s="140"/>
      <c r="LR85" s="140"/>
      <c r="LS85" s="140"/>
      <c r="LT85" s="140"/>
      <c r="LU85" s="140"/>
      <c r="LV85" s="140"/>
      <c r="LW85" s="140"/>
      <c r="LX85" s="140"/>
      <c r="LY85" s="140"/>
      <c r="LZ85" s="140"/>
      <c r="MA85" s="140"/>
      <c r="MB85" s="140"/>
      <c r="MC85" s="140"/>
      <c r="MD85" s="140"/>
      <c r="ME85" s="140"/>
      <c r="MF85" s="140"/>
      <c r="MG85" s="140"/>
      <c r="MH85" s="140"/>
      <c r="MI85" s="140"/>
      <c r="MJ85" s="140"/>
      <c r="MK85" s="140"/>
      <c r="ML85" s="140"/>
      <c r="MM85" s="140"/>
      <c r="MN85" s="140"/>
      <c r="MO85" s="140"/>
      <c r="MP85" s="140"/>
      <c r="MQ85" s="140"/>
      <c r="MR85" s="140"/>
      <c r="MS85" s="140"/>
      <c r="MT85" s="140"/>
      <c r="MU85" s="140"/>
      <c r="MV85" s="140"/>
      <c r="MW85" s="140"/>
      <c r="MX85" s="140"/>
      <c r="MY85" s="140"/>
      <c r="MZ85" s="140"/>
      <c r="NA85" s="140"/>
      <c r="NB85" s="140"/>
      <c r="NC85" s="140"/>
      <c r="ND85" s="140"/>
      <c r="NE85" s="140"/>
      <c r="NF85" s="140"/>
      <c r="NG85" s="140"/>
      <c r="NH85" s="140"/>
      <c r="NI85" s="140"/>
      <c r="NJ85" s="140"/>
      <c r="NK85" s="140"/>
      <c r="NL85" s="140"/>
      <c r="NM85" s="140"/>
      <c r="NN85" s="140"/>
      <c r="NO85" s="140"/>
      <c r="NP85" s="140"/>
      <c r="NQ85" s="140"/>
      <c r="NR85" s="140"/>
      <c r="NS85" s="140"/>
      <c r="NT85" s="140"/>
      <c r="NU85" s="140"/>
      <c r="NV85" s="140"/>
      <c r="NW85" s="140"/>
      <c r="NX85" s="140"/>
      <c r="NY85" s="140"/>
      <c r="NZ85" s="140"/>
      <c r="OA85" s="140"/>
      <c r="OB85" s="140"/>
      <c r="OC85" s="140"/>
      <c r="OD85" s="140"/>
      <c r="OE85" s="140"/>
      <c r="OF85" s="140"/>
      <c r="OG85" s="140"/>
      <c r="OH85" s="140"/>
      <c r="OI85" s="140"/>
      <c r="OJ85" s="140"/>
      <c r="OK85" s="140"/>
      <c r="OL85" s="140"/>
      <c r="OM85" s="140"/>
      <c r="ON85" s="140"/>
      <c r="OO85" s="140"/>
      <c r="OP85" s="140"/>
      <c r="OQ85" s="140"/>
      <c r="OR85" s="140"/>
      <c r="OS85" s="140"/>
      <c r="OT85" s="140"/>
      <c r="OU85" s="140"/>
      <c r="OV85" s="140"/>
      <c r="OW85" s="140"/>
      <c r="OX85" s="140"/>
      <c r="OY85" s="140"/>
      <c r="OZ85" s="140"/>
      <c r="PA85" s="140"/>
      <c r="PB85" s="140"/>
      <c r="PC85" s="140"/>
      <c r="PD85" s="140"/>
      <c r="PE85" s="140"/>
      <c r="PF85" s="140"/>
      <c r="PG85" s="140"/>
      <c r="PH85" s="140"/>
      <c r="PI85" s="140"/>
      <c r="PJ85" s="140"/>
      <c r="PK85" s="140"/>
      <c r="PL85" s="140"/>
      <c r="PM85" s="140"/>
      <c r="PN85" s="140"/>
      <c r="PO85" s="140"/>
      <c r="PP85" s="140"/>
      <c r="PQ85" s="140"/>
      <c r="PR85" s="140"/>
      <c r="PS85" s="140"/>
      <c r="PT85" s="140"/>
      <c r="PU85" s="140"/>
      <c r="PV85" s="140"/>
      <c r="PW85" s="140"/>
      <c r="PX85" s="140"/>
      <c r="PY85" s="140"/>
      <c r="PZ85" s="140"/>
      <c r="QA85" s="140"/>
      <c r="QB85" s="140"/>
      <c r="QC85" s="140"/>
      <c r="QD85" s="140"/>
      <c r="QE85" s="140"/>
      <c r="QF85" s="140"/>
      <c r="QG85" s="140"/>
      <c r="QH85" s="140"/>
      <c r="QI85" s="140"/>
      <c r="QJ85" s="140"/>
      <c r="QK85" s="140"/>
      <c r="QL85" s="140"/>
      <c r="QM85" s="140"/>
      <c r="QN85" s="140"/>
      <c r="QO85" s="140"/>
      <c r="QP85" s="140"/>
      <c r="QQ85" s="140"/>
      <c r="QR85" s="140"/>
      <c r="QS85" s="140"/>
      <c r="QT85" s="140"/>
      <c r="QU85" s="140"/>
      <c r="QV85" s="140"/>
      <c r="QW85" s="140"/>
      <c r="QX85" s="140"/>
      <c r="QY85" s="140"/>
      <c r="QZ85" s="140"/>
      <c r="RA85" s="140"/>
      <c r="RB85" s="140"/>
      <c r="RC85" s="140"/>
      <c r="RD85" s="140"/>
      <c r="RE85" s="140"/>
      <c r="RF85" s="140"/>
      <c r="RG85" s="140"/>
      <c r="RH85" s="140"/>
      <c r="RI85" s="140"/>
      <c r="RJ85" s="140"/>
      <c r="RK85" s="140"/>
      <c r="RL85" s="140"/>
      <c r="RM85" s="140"/>
      <c r="RN85" s="140"/>
      <c r="RO85" s="140"/>
      <c r="RP85" s="140"/>
      <c r="RQ85" s="140"/>
      <c r="RR85" s="140"/>
      <c r="RS85" s="140"/>
    </row>
    <row r="86" spans="1:487" s="54" customFormat="1" ht="15.75" thickBot="1" x14ac:dyDescent="0.3">
      <c r="A86" s="148"/>
      <c r="B86" s="176" t="s">
        <v>22</v>
      </c>
      <c r="C86" s="13"/>
      <c r="D86" s="13"/>
      <c r="E86" s="14"/>
      <c r="F86" s="14"/>
      <c r="G86" s="14"/>
      <c r="H86" s="12"/>
      <c r="I86" s="13"/>
      <c r="J86" s="14"/>
      <c r="K86" s="14"/>
      <c r="L86" s="53"/>
      <c r="M86" s="38"/>
      <c r="N86" s="75"/>
      <c r="O86" s="53"/>
      <c r="P86" s="53"/>
      <c r="Q86" s="53"/>
      <c r="R86" s="38"/>
      <c r="S86" s="75"/>
      <c r="T86" s="53"/>
      <c r="U86" s="53"/>
      <c r="V86" s="53"/>
      <c r="W86" s="38"/>
      <c r="X86" s="91"/>
      <c r="AB86" s="92"/>
      <c r="AC86" s="293"/>
      <c r="AD86" s="294"/>
      <c r="AE86" s="294"/>
      <c r="AF86" s="294"/>
      <c r="AG86" s="295"/>
      <c r="AH86" s="94" t="s">
        <v>32</v>
      </c>
      <c r="AL86" s="367"/>
      <c r="AM86" s="440"/>
      <c r="AN86" s="14"/>
      <c r="AO86" s="14"/>
      <c r="AP86" s="14"/>
      <c r="AQ86" s="12" t="s">
        <v>123</v>
      </c>
      <c r="AR86" s="13"/>
      <c r="AS86" s="14"/>
      <c r="AT86" s="14"/>
      <c r="AU86" s="14"/>
      <c r="AV86" s="12"/>
      <c r="AW86" s="13"/>
      <c r="AX86" s="14"/>
      <c r="AY86" s="14"/>
      <c r="AZ86" s="14"/>
      <c r="BA86" s="12"/>
      <c r="BB86" s="13"/>
      <c r="BC86" s="14"/>
      <c r="BD86" s="14"/>
      <c r="BE86" s="14"/>
      <c r="BF86" s="12" t="s">
        <v>123</v>
      </c>
      <c r="BG86" s="377"/>
      <c r="BH86" s="55"/>
      <c r="BI86" s="55"/>
      <c r="BJ86" s="55"/>
      <c r="BK86" s="355"/>
      <c r="BL86" s="366" t="s">
        <v>32</v>
      </c>
      <c r="BM86" s="409"/>
      <c r="BN86" s="14"/>
      <c r="BO86" s="14"/>
      <c r="BP86" s="12"/>
      <c r="BQ86" s="13"/>
      <c r="BR86" s="14"/>
      <c r="BS86" s="14"/>
      <c r="BT86" s="14"/>
      <c r="BU86" s="12"/>
      <c r="BV86" s="13"/>
      <c r="BW86" s="14"/>
      <c r="BX86" s="14"/>
      <c r="BY86" s="14"/>
      <c r="BZ86" s="12"/>
      <c r="CA86" s="13"/>
      <c r="CB86" s="14"/>
      <c r="CC86" s="14"/>
      <c r="CD86" s="56"/>
      <c r="CE86" s="12"/>
      <c r="CF86" s="168"/>
      <c r="CG86" s="14"/>
      <c r="CH86" s="14"/>
      <c r="CI86" s="14"/>
      <c r="CJ86" s="12"/>
      <c r="CK86" s="217">
        <f t="shared" si="3"/>
        <v>2</v>
      </c>
      <c r="CL86" s="80">
        <v>30</v>
      </c>
      <c r="CM86" s="218">
        <f t="shared" si="4"/>
        <v>6.666666666666667</v>
      </c>
      <c r="CN86" s="142"/>
      <c r="CO86" s="142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  <c r="IW86" s="7"/>
      <c r="IX86" s="7"/>
      <c r="IY86" s="7"/>
      <c r="IZ86" s="7"/>
      <c r="JA86" s="7"/>
      <c r="JB86" s="7"/>
      <c r="JC86" s="7"/>
      <c r="JD86" s="7"/>
      <c r="JE86" s="7"/>
      <c r="JF86" s="7"/>
      <c r="JG86" s="7"/>
      <c r="JH86" s="7"/>
      <c r="JI86" s="7"/>
      <c r="JJ86" s="7"/>
      <c r="JK86" s="7"/>
      <c r="JL86" s="7"/>
      <c r="JM86" s="7"/>
      <c r="JN86" s="7"/>
      <c r="JO86" s="7"/>
      <c r="JP86" s="7"/>
      <c r="JQ86" s="7"/>
      <c r="JR86" s="7"/>
      <c r="JS86" s="7"/>
      <c r="JT86" s="7"/>
      <c r="JU86" s="7"/>
      <c r="JV86" s="7"/>
      <c r="JW86" s="7"/>
      <c r="JX86" s="7"/>
      <c r="JY86" s="7"/>
      <c r="JZ86" s="7"/>
      <c r="KA86" s="7"/>
      <c r="KB86" s="7"/>
      <c r="KC86" s="7"/>
      <c r="KD86" s="7"/>
      <c r="KE86" s="7"/>
      <c r="KF86" s="7"/>
      <c r="KG86" s="7"/>
      <c r="KH86" s="7"/>
      <c r="KI86" s="7"/>
      <c r="KJ86" s="7"/>
      <c r="KK86" s="7"/>
      <c r="KL86" s="7"/>
      <c r="KM86" s="7"/>
      <c r="KN86" s="7"/>
      <c r="KO86" s="7"/>
      <c r="KP86" s="7"/>
      <c r="KQ86" s="7"/>
      <c r="KR86" s="7"/>
      <c r="KS86" s="7"/>
      <c r="KT86" s="7"/>
      <c r="KU86" s="7"/>
      <c r="KV86" s="7"/>
      <c r="KW86" s="7"/>
      <c r="KX86" s="7"/>
      <c r="KY86" s="7"/>
      <c r="KZ86" s="7"/>
      <c r="LA86" s="7"/>
      <c r="LB86" s="7"/>
      <c r="LC86" s="7"/>
      <c r="LD86" s="7"/>
      <c r="LE86" s="7"/>
      <c r="LF86" s="7"/>
      <c r="LG86" s="7"/>
      <c r="LH86" s="7"/>
      <c r="LI86" s="7"/>
      <c r="LJ86" s="7"/>
      <c r="LK86" s="7"/>
      <c r="LL86" s="7"/>
      <c r="LM86" s="7"/>
      <c r="LN86" s="7"/>
      <c r="LO86" s="7"/>
      <c r="LP86" s="7"/>
      <c r="LQ86" s="7"/>
      <c r="LR86" s="7"/>
      <c r="LS86" s="7"/>
      <c r="LT86" s="7"/>
      <c r="LU86" s="7"/>
      <c r="LV86" s="7"/>
      <c r="LW86" s="7"/>
      <c r="LX86" s="7"/>
      <c r="LY86" s="7"/>
      <c r="LZ86" s="7"/>
      <c r="MA86" s="7"/>
      <c r="MB86" s="7"/>
      <c r="MC86" s="7"/>
      <c r="MD86" s="7"/>
      <c r="ME86" s="7"/>
      <c r="MF86" s="7"/>
      <c r="MG86" s="7"/>
      <c r="MH86" s="7"/>
      <c r="MI86" s="7"/>
      <c r="MJ86" s="7"/>
      <c r="MK86" s="7"/>
      <c r="ML86" s="7"/>
      <c r="MM86" s="7"/>
      <c r="MN86" s="7"/>
      <c r="MO86" s="7"/>
      <c r="MP86" s="7"/>
      <c r="MQ86" s="7"/>
      <c r="MR86" s="7"/>
      <c r="MS86" s="7"/>
      <c r="MT86" s="7"/>
      <c r="MU86" s="7"/>
      <c r="MV86" s="7"/>
      <c r="MW86" s="7"/>
      <c r="MX86" s="7"/>
      <c r="MY86" s="7"/>
      <c r="MZ86" s="7"/>
      <c r="NA86" s="7"/>
      <c r="NB86" s="7"/>
      <c r="NC86" s="7"/>
      <c r="ND86" s="7"/>
      <c r="NE86" s="7"/>
      <c r="NF86" s="7"/>
      <c r="NG86" s="7"/>
      <c r="NH86" s="7"/>
      <c r="NI86" s="7"/>
      <c r="NJ86" s="7"/>
      <c r="NK86" s="7"/>
      <c r="NL86" s="7"/>
      <c r="NM86" s="7"/>
      <c r="NN86" s="7"/>
      <c r="NO86" s="7"/>
      <c r="NP86" s="7"/>
      <c r="NQ86" s="7"/>
      <c r="NR86" s="7"/>
      <c r="NS86" s="7"/>
      <c r="NT86" s="7"/>
      <c r="NU86" s="7"/>
      <c r="NV86" s="7"/>
      <c r="NW86" s="7"/>
      <c r="NX86" s="7"/>
      <c r="NY86" s="7"/>
      <c r="NZ86" s="7"/>
      <c r="OA86" s="7"/>
      <c r="OB86" s="7"/>
      <c r="OC86" s="7"/>
      <c r="OD86" s="7"/>
      <c r="OE86" s="7"/>
      <c r="OF86" s="7"/>
      <c r="OG86" s="7"/>
      <c r="OH86" s="7"/>
      <c r="OI86" s="7"/>
      <c r="OJ86" s="7"/>
      <c r="OK86" s="7"/>
      <c r="OL86" s="7"/>
      <c r="OM86" s="7"/>
      <c r="ON86" s="7"/>
      <c r="OO86" s="7"/>
      <c r="OP86" s="7"/>
      <c r="OQ86" s="7"/>
      <c r="OR86" s="7"/>
      <c r="OS86" s="7"/>
      <c r="OT86" s="7"/>
      <c r="OU86" s="7"/>
      <c r="OV86" s="7"/>
      <c r="OW86" s="7"/>
      <c r="OX86" s="7"/>
      <c r="OY86" s="7"/>
      <c r="OZ86" s="7"/>
      <c r="PA86" s="7"/>
      <c r="PB86" s="7"/>
      <c r="PC86" s="7"/>
      <c r="PD86" s="7"/>
      <c r="PE86" s="7"/>
      <c r="PF86" s="7"/>
      <c r="PG86" s="7"/>
      <c r="PH86" s="7"/>
      <c r="PI86" s="7"/>
      <c r="PJ86" s="7"/>
      <c r="PK86" s="7"/>
      <c r="PL86" s="7"/>
      <c r="PM86" s="7"/>
      <c r="PN86" s="7"/>
      <c r="PO86" s="7"/>
      <c r="PP86" s="7"/>
      <c r="PQ86" s="7"/>
      <c r="PR86" s="7"/>
      <c r="PS86" s="7"/>
      <c r="PT86" s="7"/>
      <c r="PU86" s="7"/>
      <c r="PV86" s="7"/>
      <c r="PW86" s="7"/>
      <c r="PX86" s="7"/>
      <c r="PY86" s="7"/>
      <c r="PZ86" s="7"/>
      <c r="QA86" s="7"/>
      <c r="QB86" s="7"/>
      <c r="QC86" s="7"/>
      <c r="QD86" s="7"/>
      <c r="QE86" s="7"/>
      <c r="QF86" s="7"/>
      <c r="QG86" s="7"/>
      <c r="QH86" s="7"/>
      <c r="QI86" s="7"/>
      <c r="QJ86" s="7"/>
      <c r="QK86" s="7"/>
      <c r="QL86" s="7"/>
      <c r="QM86" s="7"/>
      <c r="QN86" s="7"/>
      <c r="QO86" s="7"/>
      <c r="QP86" s="7"/>
      <c r="QQ86" s="7"/>
      <c r="QR86" s="7"/>
      <c r="QS86" s="7"/>
      <c r="QT86" s="7"/>
      <c r="QU86" s="7"/>
      <c r="QV86" s="7"/>
      <c r="QW86" s="7"/>
      <c r="QX86" s="7"/>
      <c r="QY86" s="7"/>
      <c r="QZ86" s="7"/>
      <c r="RA86" s="7"/>
      <c r="RB86" s="7"/>
      <c r="RC86" s="7"/>
      <c r="RD86" s="7"/>
      <c r="RE86" s="7"/>
      <c r="RF86" s="7"/>
      <c r="RG86" s="7"/>
      <c r="RH86" s="7"/>
      <c r="RI86" s="7"/>
      <c r="RJ86" s="7"/>
      <c r="RK86" s="7"/>
      <c r="RL86" s="7"/>
      <c r="RM86" s="7"/>
      <c r="RN86" s="7"/>
      <c r="RO86" s="7"/>
      <c r="RP86" s="7"/>
      <c r="RQ86" s="7"/>
      <c r="RR86" s="7"/>
      <c r="RS86" s="7"/>
    </row>
    <row r="87" spans="1:487" s="59" customFormat="1" ht="15.75" thickBot="1" x14ac:dyDescent="0.3">
      <c r="A87" s="148"/>
      <c r="B87" s="177" t="s">
        <v>51</v>
      </c>
      <c r="C87" s="65"/>
      <c r="D87" s="65"/>
      <c r="E87" s="57"/>
      <c r="F87" s="57"/>
      <c r="G87" s="57"/>
      <c r="H87" s="66"/>
      <c r="I87" s="430" t="s">
        <v>131</v>
      </c>
      <c r="J87" s="57"/>
      <c r="K87" s="57"/>
      <c r="L87" s="57"/>
      <c r="M87" s="66"/>
      <c r="N87" s="65"/>
      <c r="O87" s="57"/>
      <c r="P87" s="57"/>
      <c r="Q87" s="57"/>
      <c r="R87" s="66"/>
      <c r="S87" s="65"/>
      <c r="T87" s="57"/>
      <c r="U87" s="57"/>
      <c r="V87" s="57"/>
      <c r="W87" s="66"/>
      <c r="X87" s="65"/>
      <c r="Y87" s="57"/>
      <c r="Z87" s="57"/>
      <c r="AA87" s="57"/>
      <c r="AB87" s="66"/>
      <c r="AC87" s="296"/>
      <c r="AD87" s="297"/>
      <c r="AE87" s="297"/>
      <c r="AF87" s="297"/>
      <c r="AG87" s="298"/>
      <c r="AH87" s="94" t="s">
        <v>32</v>
      </c>
      <c r="AI87" s="57"/>
      <c r="AJ87" s="57"/>
      <c r="AK87" s="57"/>
      <c r="AL87" s="72"/>
      <c r="AM87" s="65"/>
      <c r="AN87" s="57"/>
      <c r="AO87" s="57"/>
      <c r="AP87" s="57"/>
      <c r="AQ87" s="66"/>
      <c r="AR87" s="65"/>
      <c r="AS87" s="57"/>
      <c r="AT87" s="57"/>
      <c r="AU87" s="57"/>
      <c r="AV87" s="66"/>
      <c r="AW87" s="65"/>
      <c r="AX87" s="57"/>
      <c r="AY87" s="57"/>
      <c r="AZ87" s="57"/>
      <c r="BA87" s="66"/>
      <c r="BB87" s="65"/>
      <c r="BC87" s="57"/>
      <c r="BD87" s="57"/>
      <c r="BE87" s="57"/>
      <c r="BF87" s="66"/>
      <c r="BG87" s="377"/>
      <c r="BH87" s="55"/>
      <c r="BI87" s="55"/>
      <c r="BJ87" s="55"/>
      <c r="BK87" s="355"/>
      <c r="BL87" s="366" t="s">
        <v>32</v>
      </c>
      <c r="BM87" s="57"/>
      <c r="BN87" s="57"/>
      <c r="BO87" s="57"/>
      <c r="BP87" s="66"/>
      <c r="BQ87" s="65"/>
      <c r="BR87" s="57"/>
      <c r="BS87" s="57"/>
      <c r="BT87" s="57"/>
      <c r="BU87" s="66"/>
      <c r="BV87" s="65"/>
      <c r="BW87" s="57"/>
      <c r="BX87" s="57"/>
      <c r="BY87" s="57"/>
      <c r="BZ87" s="66"/>
      <c r="CA87" s="430" t="s">
        <v>136</v>
      </c>
      <c r="CB87" s="57"/>
      <c r="CC87" s="57"/>
      <c r="CD87" s="58"/>
      <c r="CE87" s="66"/>
      <c r="CF87" s="65"/>
      <c r="CG87" s="57"/>
      <c r="CH87" s="57"/>
      <c r="CI87" s="57"/>
      <c r="CJ87" s="66"/>
      <c r="CK87" s="217">
        <f t="shared" si="3"/>
        <v>2</v>
      </c>
      <c r="CL87" s="81">
        <v>34</v>
      </c>
      <c r="CM87" s="218">
        <f t="shared" si="4"/>
        <v>5.8823529411764701</v>
      </c>
      <c r="CN87" s="142"/>
      <c r="CO87" s="142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1"/>
      <c r="DE87" s="141"/>
      <c r="DF87" s="141"/>
      <c r="DG87" s="141"/>
      <c r="DH87" s="141"/>
      <c r="DI87" s="141"/>
      <c r="DJ87" s="141"/>
      <c r="DK87" s="141"/>
      <c r="DL87" s="141"/>
      <c r="DM87" s="141"/>
      <c r="DN87" s="141"/>
      <c r="DO87" s="141"/>
      <c r="DP87" s="141"/>
      <c r="DQ87" s="141"/>
      <c r="DR87" s="141"/>
      <c r="DS87" s="141"/>
      <c r="DT87" s="141"/>
      <c r="DU87" s="141"/>
      <c r="DV87" s="141"/>
      <c r="DW87" s="141"/>
      <c r="DX87" s="141"/>
      <c r="DY87" s="141"/>
      <c r="DZ87" s="141"/>
      <c r="EA87" s="141"/>
      <c r="EB87" s="141"/>
      <c r="EC87" s="141"/>
      <c r="ED87" s="141"/>
      <c r="EE87" s="141"/>
      <c r="EF87" s="141"/>
      <c r="EG87" s="141"/>
      <c r="EH87" s="141"/>
      <c r="EI87" s="141"/>
      <c r="EJ87" s="141"/>
      <c r="EK87" s="141"/>
      <c r="EL87" s="141"/>
      <c r="EM87" s="141"/>
      <c r="EN87" s="141"/>
      <c r="EO87" s="141"/>
      <c r="EP87" s="141"/>
      <c r="EQ87" s="141"/>
      <c r="ER87" s="141"/>
      <c r="ES87" s="141"/>
      <c r="ET87" s="141"/>
      <c r="EU87" s="141"/>
      <c r="EV87" s="141"/>
      <c r="EW87" s="141"/>
      <c r="EX87" s="141"/>
      <c r="EY87" s="141"/>
      <c r="EZ87" s="141"/>
      <c r="FA87" s="141"/>
      <c r="FB87" s="141"/>
      <c r="FC87" s="141"/>
      <c r="FD87" s="141"/>
      <c r="FE87" s="141"/>
      <c r="FF87" s="141"/>
      <c r="FG87" s="141"/>
      <c r="FH87" s="141"/>
      <c r="FI87" s="141"/>
      <c r="FJ87" s="141"/>
      <c r="FK87" s="141"/>
      <c r="FL87" s="141"/>
      <c r="FM87" s="141"/>
      <c r="FN87" s="141"/>
      <c r="FO87" s="141"/>
      <c r="FP87" s="141"/>
      <c r="FQ87" s="141"/>
      <c r="FR87" s="141"/>
      <c r="FS87" s="141"/>
      <c r="FT87" s="141"/>
      <c r="FU87" s="141"/>
      <c r="FV87" s="141"/>
      <c r="FW87" s="141"/>
      <c r="FX87" s="141"/>
      <c r="FY87" s="141"/>
      <c r="FZ87" s="141"/>
      <c r="GA87" s="141"/>
      <c r="GB87" s="141"/>
      <c r="GC87" s="141"/>
      <c r="GD87" s="141"/>
      <c r="GE87" s="141"/>
      <c r="GF87" s="141"/>
      <c r="GG87" s="141"/>
      <c r="GH87" s="141"/>
      <c r="GI87" s="141"/>
      <c r="GJ87" s="141"/>
      <c r="GK87" s="141"/>
      <c r="GL87" s="141"/>
      <c r="GM87" s="141"/>
      <c r="GN87" s="141"/>
      <c r="GO87" s="141"/>
      <c r="GP87" s="141"/>
      <c r="GQ87" s="141"/>
      <c r="GR87" s="141"/>
      <c r="GS87" s="141"/>
      <c r="GT87" s="141"/>
      <c r="GU87" s="141"/>
      <c r="GV87" s="141"/>
      <c r="GW87" s="141"/>
      <c r="GX87" s="141"/>
      <c r="GY87" s="141"/>
      <c r="GZ87" s="141"/>
      <c r="HA87" s="141"/>
      <c r="HB87" s="141"/>
      <c r="HC87" s="141"/>
      <c r="HD87" s="141"/>
      <c r="HE87" s="141"/>
      <c r="HF87" s="141"/>
      <c r="HG87" s="141"/>
      <c r="HH87" s="141"/>
      <c r="HI87" s="141"/>
      <c r="HJ87" s="141"/>
      <c r="HK87" s="141"/>
      <c r="HL87" s="141"/>
      <c r="HM87" s="141"/>
      <c r="HN87" s="141"/>
      <c r="HO87" s="141"/>
      <c r="HP87" s="141"/>
      <c r="HQ87" s="141"/>
      <c r="HR87" s="141"/>
      <c r="HS87" s="141"/>
      <c r="HT87" s="141"/>
      <c r="HU87" s="141"/>
      <c r="HV87" s="141"/>
      <c r="HW87" s="141"/>
      <c r="HX87" s="141"/>
      <c r="HY87" s="141"/>
      <c r="HZ87" s="141"/>
      <c r="IA87" s="141"/>
      <c r="IB87" s="141"/>
      <c r="IC87" s="141"/>
      <c r="ID87" s="141"/>
      <c r="IE87" s="141"/>
      <c r="IF87" s="141"/>
      <c r="IG87" s="141"/>
      <c r="IH87" s="141"/>
      <c r="II87" s="141"/>
      <c r="IJ87" s="141"/>
      <c r="IK87" s="141"/>
      <c r="IL87" s="141"/>
      <c r="IM87" s="141"/>
      <c r="IN87" s="141"/>
      <c r="IO87" s="141"/>
      <c r="IP87" s="141"/>
      <c r="IQ87" s="141"/>
      <c r="IR87" s="141"/>
      <c r="IS87" s="141"/>
      <c r="IT87" s="141"/>
      <c r="IU87" s="141"/>
      <c r="IV87" s="141"/>
      <c r="IW87" s="141"/>
      <c r="IX87" s="141"/>
      <c r="IY87" s="141"/>
      <c r="IZ87" s="141"/>
      <c r="JA87" s="141"/>
      <c r="JB87" s="141"/>
      <c r="JC87" s="141"/>
      <c r="JD87" s="141"/>
      <c r="JE87" s="141"/>
      <c r="JF87" s="141"/>
      <c r="JG87" s="141"/>
      <c r="JH87" s="141"/>
      <c r="JI87" s="141"/>
      <c r="JJ87" s="141"/>
      <c r="JK87" s="141"/>
      <c r="JL87" s="141"/>
      <c r="JM87" s="141"/>
      <c r="JN87" s="141"/>
      <c r="JO87" s="141"/>
      <c r="JP87" s="141"/>
      <c r="JQ87" s="141"/>
      <c r="JR87" s="141"/>
      <c r="JS87" s="141"/>
      <c r="JT87" s="141"/>
      <c r="JU87" s="141"/>
      <c r="JV87" s="141"/>
      <c r="JW87" s="141"/>
      <c r="JX87" s="141"/>
      <c r="JY87" s="141"/>
      <c r="JZ87" s="141"/>
      <c r="KA87" s="141"/>
      <c r="KB87" s="141"/>
      <c r="KC87" s="141"/>
      <c r="KD87" s="141"/>
      <c r="KE87" s="141"/>
      <c r="KF87" s="141"/>
      <c r="KG87" s="141"/>
      <c r="KH87" s="141"/>
      <c r="KI87" s="141"/>
      <c r="KJ87" s="141"/>
      <c r="KK87" s="141"/>
      <c r="KL87" s="141"/>
      <c r="KM87" s="141"/>
      <c r="KN87" s="141"/>
      <c r="KO87" s="141"/>
      <c r="KP87" s="141"/>
      <c r="KQ87" s="141"/>
      <c r="KR87" s="141"/>
      <c r="KS87" s="141"/>
      <c r="KT87" s="141"/>
      <c r="KU87" s="141"/>
      <c r="KV87" s="141"/>
      <c r="KW87" s="141"/>
      <c r="KX87" s="141"/>
      <c r="KY87" s="141"/>
      <c r="KZ87" s="141"/>
      <c r="LA87" s="141"/>
      <c r="LB87" s="141"/>
      <c r="LC87" s="141"/>
      <c r="LD87" s="141"/>
      <c r="LE87" s="141"/>
      <c r="LF87" s="141"/>
      <c r="LG87" s="141"/>
      <c r="LH87" s="141"/>
      <c r="LI87" s="141"/>
      <c r="LJ87" s="141"/>
      <c r="LK87" s="141"/>
      <c r="LL87" s="141"/>
      <c r="LM87" s="141"/>
      <c r="LN87" s="141"/>
      <c r="LO87" s="141"/>
      <c r="LP87" s="141"/>
      <c r="LQ87" s="141"/>
      <c r="LR87" s="141"/>
      <c r="LS87" s="141"/>
      <c r="LT87" s="141"/>
      <c r="LU87" s="141"/>
      <c r="LV87" s="141"/>
      <c r="LW87" s="141"/>
      <c r="LX87" s="141"/>
      <c r="LY87" s="141"/>
      <c r="LZ87" s="141"/>
      <c r="MA87" s="141"/>
      <c r="MB87" s="141"/>
      <c r="MC87" s="141"/>
      <c r="MD87" s="141"/>
      <c r="ME87" s="141"/>
      <c r="MF87" s="141"/>
      <c r="MG87" s="141"/>
      <c r="MH87" s="141"/>
      <c r="MI87" s="141"/>
      <c r="MJ87" s="141"/>
      <c r="MK87" s="141"/>
      <c r="ML87" s="141"/>
      <c r="MM87" s="141"/>
      <c r="MN87" s="141"/>
      <c r="MO87" s="141"/>
      <c r="MP87" s="141"/>
      <c r="MQ87" s="141"/>
      <c r="MR87" s="141"/>
      <c r="MS87" s="141"/>
      <c r="MT87" s="141"/>
      <c r="MU87" s="141"/>
      <c r="MV87" s="141"/>
      <c r="MW87" s="141"/>
      <c r="MX87" s="141"/>
      <c r="MY87" s="141"/>
      <c r="MZ87" s="141"/>
      <c r="NA87" s="141"/>
      <c r="NB87" s="141"/>
      <c r="NC87" s="141"/>
      <c r="ND87" s="141"/>
      <c r="NE87" s="141"/>
      <c r="NF87" s="141"/>
      <c r="NG87" s="141"/>
      <c r="NH87" s="141"/>
      <c r="NI87" s="141"/>
      <c r="NJ87" s="141"/>
      <c r="NK87" s="141"/>
      <c r="NL87" s="141"/>
      <c r="NM87" s="141"/>
      <c r="NN87" s="141"/>
      <c r="NO87" s="141"/>
      <c r="NP87" s="141"/>
      <c r="NQ87" s="141"/>
      <c r="NR87" s="141"/>
      <c r="NS87" s="141"/>
      <c r="NT87" s="141"/>
      <c r="NU87" s="141"/>
      <c r="NV87" s="141"/>
      <c r="NW87" s="141"/>
      <c r="NX87" s="141"/>
      <c r="NY87" s="141"/>
      <c r="NZ87" s="141"/>
      <c r="OA87" s="141"/>
      <c r="OB87" s="141"/>
      <c r="OC87" s="141"/>
      <c r="OD87" s="141"/>
      <c r="OE87" s="141"/>
      <c r="OF87" s="141"/>
      <c r="OG87" s="141"/>
      <c r="OH87" s="141"/>
      <c r="OI87" s="141"/>
      <c r="OJ87" s="141"/>
      <c r="OK87" s="141"/>
      <c r="OL87" s="141"/>
      <c r="OM87" s="141"/>
      <c r="ON87" s="141"/>
      <c r="OO87" s="141"/>
      <c r="OP87" s="141"/>
      <c r="OQ87" s="141"/>
      <c r="OR87" s="141"/>
      <c r="OS87" s="141"/>
      <c r="OT87" s="141"/>
      <c r="OU87" s="141"/>
      <c r="OV87" s="141"/>
      <c r="OW87" s="141"/>
      <c r="OX87" s="141"/>
      <c r="OY87" s="141"/>
      <c r="OZ87" s="141"/>
      <c r="PA87" s="141"/>
      <c r="PB87" s="141"/>
      <c r="PC87" s="141"/>
      <c r="PD87" s="141"/>
      <c r="PE87" s="141"/>
      <c r="PF87" s="141"/>
      <c r="PG87" s="141"/>
      <c r="PH87" s="141"/>
      <c r="PI87" s="141"/>
      <c r="PJ87" s="141"/>
      <c r="PK87" s="141"/>
      <c r="PL87" s="141"/>
      <c r="PM87" s="141"/>
      <c r="PN87" s="141"/>
      <c r="PO87" s="141"/>
      <c r="PP87" s="141"/>
      <c r="PQ87" s="141"/>
      <c r="PR87" s="141"/>
      <c r="PS87" s="141"/>
      <c r="PT87" s="141"/>
      <c r="PU87" s="141"/>
      <c r="PV87" s="141"/>
      <c r="PW87" s="141"/>
      <c r="PX87" s="141"/>
      <c r="PY87" s="141"/>
      <c r="PZ87" s="141"/>
      <c r="QA87" s="141"/>
      <c r="QB87" s="141"/>
      <c r="QC87" s="141"/>
      <c r="QD87" s="141"/>
      <c r="QE87" s="141"/>
      <c r="QF87" s="141"/>
      <c r="QG87" s="141"/>
      <c r="QH87" s="141"/>
      <c r="QI87" s="141"/>
      <c r="QJ87" s="141"/>
      <c r="QK87" s="141"/>
      <c r="QL87" s="141"/>
      <c r="QM87" s="141"/>
      <c r="QN87" s="141"/>
      <c r="QO87" s="141"/>
      <c r="QP87" s="141"/>
      <c r="QQ87" s="141"/>
      <c r="QR87" s="141"/>
      <c r="QS87" s="141"/>
      <c r="QT87" s="141"/>
      <c r="QU87" s="141"/>
      <c r="QV87" s="141"/>
      <c r="QW87" s="141"/>
      <c r="QX87" s="141"/>
      <c r="QY87" s="141"/>
      <c r="QZ87" s="141"/>
      <c r="RA87" s="141"/>
      <c r="RB87" s="141"/>
      <c r="RC87" s="141"/>
      <c r="RD87" s="141"/>
      <c r="RE87" s="141"/>
      <c r="RF87" s="141"/>
      <c r="RG87" s="141"/>
      <c r="RH87" s="141"/>
      <c r="RI87" s="141"/>
      <c r="RJ87" s="141"/>
      <c r="RK87" s="141"/>
      <c r="RL87" s="141"/>
      <c r="RM87" s="141"/>
      <c r="RN87" s="141"/>
      <c r="RO87" s="141"/>
      <c r="RP87" s="141"/>
      <c r="RQ87" s="141"/>
      <c r="RR87" s="141"/>
      <c r="RS87" s="141"/>
    </row>
    <row r="88" spans="1:487" s="1" customFormat="1" ht="15.75" thickBot="1" x14ac:dyDescent="0.3">
      <c r="A88" s="148"/>
      <c r="B88" s="176" t="s">
        <v>15</v>
      </c>
      <c r="C88" s="4"/>
      <c r="D88" s="4"/>
      <c r="E88" s="3"/>
      <c r="F88" s="3"/>
      <c r="G88" s="3"/>
      <c r="H88" s="5"/>
      <c r="I88" s="4"/>
      <c r="J88" s="3"/>
      <c r="K88" s="411" t="s">
        <v>106</v>
      </c>
      <c r="L88" s="3"/>
      <c r="M88" s="5"/>
      <c r="N88" s="4"/>
      <c r="O88" s="3"/>
      <c r="P88" s="3"/>
      <c r="Q88" s="3"/>
      <c r="R88" s="5"/>
      <c r="S88" s="4"/>
      <c r="T88" s="3"/>
      <c r="U88" s="3"/>
      <c r="V88" s="3"/>
      <c r="W88" s="5"/>
      <c r="X88" s="4"/>
      <c r="Y88" s="3"/>
      <c r="Z88" s="3"/>
      <c r="AA88" s="3"/>
      <c r="AB88" s="5"/>
      <c r="AC88" s="299"/>
      <c r="AD88" s="300"/>
      <c r="AE88" s="300"/>
      <c r="AF88" s="300"/>
      <c r="AG88" s="301"/>
      <c r="AH88" s="94" t="s">
        <v>32</v>
      </c>
      <c r="AI88" s="3"/>
      <c r="AJ88" s="3"/>
      <c r="AK88" s="3"/>
      <c r="AL88" s="73"/>
      <c r="AM88" s="4"/>
      <c r="AN88" s="3"/>
      <c r="AO88" s="3"/>
      <c r="AP88" s="3"/>
      <c r="AQ88" s="5"/>
      <c r="AR88" s="4"/>
      <c r="AS88" s="3"/>
      <c r="AT88" s="3"/>
      <c r="AU88" s="3"/>
      <c r="AV88" s="5"/>
      <c r="AW88" s="4"/>
      <c r="AX88" s="3"/>
      <c r="AY88" s="3"/>
      <c r="AZ88" s="3"/>
      <c r="BA88" s="5"/>
      <c r="BB88" s="4"/>
      <c r="BC88" s="3"/>
      <c r="BD88" s="3"/>
      <c r="BE88" s="3"/>
      <c r="BF88" s="5"/>
      <c r="BG88" s="378"/>
      <c r="BH88" s="50"/>
      <c r="BI88" s="50"/>
      <c r="BJ88" s="50"/>
      <c r="BK88" s="356"/>
      <c r="BL88" s="366" t="s">
        <v>32</v>
      </c>
      <c r="BM88" s="3"/>
      <c r="BN88" s="3"/>
      <c r="BO88" s="3"/>
      <c r="BP88" s="5"/>
      <c r="BQ88" s="4"/>
      <c r="BR88" s="3"/>
      <c r="BS88" s="3"/>
      <c r="BT88" s="3"/>
      <c r="BU88" s="5"/>
      <c r="BV88" s="4"/>
      <c r="BW88" s="3"/>
      <c r="BX88" s="3"/>
      <c r="BY88" s="3"/>
      <c r="BZ88" s="5"/>
      <c r="CA88" s="4"/>
      <c r="CB88" s="3"/>
      <c r="CC88" s="3"/>
      <c r="CD88" s="8"/>
      <c r="CE88" s="5"/>
      <c r="CF88" s="4"/>
      <c r="CG88" s="3"/>
      <c r="CH88" s="3"/>
      <c r="CI88" s="3"/>
      <c r="CJ88" s="5"/>
      <c r="CK88" s="217">
        <f t="shared" si="3"/>
        <v>1</v>
      </c>
      <c r="CL88" s="82">
        <v>34</v>
      </c>
      <c r="CM88" s="218">
        <f t="shared" si="4"/>
        <v>2.9411764705882351</v>
      </c>
      <c r="CN88" s="138"/>
      <c r="CO88" s="138"/>
    </row>
    <row r="89" spans="1:487" s="25" customFormat="1" ht="21" customHeight="1" thickBot="1" x14ac:dyDescent="0.3">
      <c r="A89" s="148"/>
      <c r="B89" s="177" t="s">
        <v>45</v>
      </c>
      <c r="C89" s="67"/>
      <c r="D89" s="67"/>
      <c r="E89" s="51"/>
      <c r="F89" s="51"/>
      <c r="G89" s="51"/>
      <c r="H89" s="68"/>
      <c r="I89" s="67"/>
      <c r="J89" s="51"/>
      <c r="K89" s="51"/>
      <c r="L89" s="51"/>
      <c r="M89" s="68"/>
      <c r="N89" s="67"/>
      <c r="O89" s="411" t="s">
        <v>148</v>
      </c>
      <c r="P89" s="51"/>
      <c r="Q89" s="51"/>
      <c r="R89" s="68"/>
      <c r="S89" s="67"/>
      <c r="T89" s="51"/>
      <c r="U89" s="51"/>
      <c r="V89" s="51"/>
      <c r="W89" s="68"/>
      <c r="X89" s="67"/>
      <c r="Y89" s="51"/>
      <c r="Z89" s="51"/>
      <c r="AA89" s="51"/>
      <c r="AB89" s="68"/>
      <c r="AC89" s="299"/>
      <c r="AD89" s="300"/>
      <c r="AE89" s="300"/>
      <c r="AF89" s="300"/>
      <c r="AG89" s="301"/>
      <c r="AH89" s="94" t="s">
        <v>32</v>
      </c>
      <c r="AI89" s="51"/>
      <c r="AJ89" s="51"/>
      <c r="AK89" s="51"/>
      <c r="AL89" s="74"/>
      <c r="AM89" s="67"/>
      <c r="AN89" s="51"/>
      <c r="AO89" s="51"/>
      <c r="AP89" s="51"/>
      <c r="AQ89" s="68"/>
      <c r="AR89" s="67"/>
      <c r="AS89" s="51"/>
      <c r="AT89" s="51"/>
      <c r="AU89" s="51"/>
      <c r="AV89" s="68"/>
      <c r="AW89" s="67"/>
      <c r="AX89" s="51"/>
      <c r="AY89" s="51"/>
      <c r="AZ89" s="51"/>
      <c r="BA89" s="68"/>
      <c r="BB89" s="67"/>
      <c r="BC89" s="51"/>
      <c r="BD89" s="51"/>
      <c r="BE89" s="51"/>
      <c r="BF89" s="68"/>
      <c r="BG89" s="378"/>
      <c r="BH89" s="50"/>
      <c r="BI89" s="50"/>
      <c r="BJ89" s="50"/>
      <c r="BK89" s="356"/>
      <c r="BL89" s="366" t="s">
        <v>32</v>
      </c>
      <c r="BM89" s="51"/>
      <c r="BN89" s="51"/>
      <c r="BO89" s="51"/>
      <c r="BP89" s="68"/>
      <c r="BQ89" s="67"/>
      <c r="BR89" s="411" t="s">
        <v>148</v>
      </c>
      <c r="BS89" s="51"/>
      <c r="BT89" s="51"/>
      <c r="BU89" s="68"/>
      <c r="BV89" s="67"/>
      <c r="BW89" s="51"/>
      <c r="BX89" s="51"/>
      <c r="BY89" s="51"/>
      <c r="BZ89" s="68"/>
      <c r="CA89" s="67"/>
      <c r="CB89" s="51"/>
      <c r="CC89" s="51"/>
      <c r="CD89" s="51"/>
      <c r="CE89" s="68"/>
      <c r="CF89" s="67"/>
      <c r="CG89" s="51"/>
      <c r="CH89" s="51"/>
      <c r="CI89" s="51"/>
      <c r="CJ89" s="68"/>
      <c r="CK89" s="217">
        <f t="shared" si="3"/>
        <v>2</v>
      </c>
      <c r="CL89" s="83">
        <v>34</v>
      </c>
      <c r="CM89" s="218">
        <f t="shared" si="4"/>
        <v>5.8823529411764701</v>
      </c>
      <c r="CN89" s="138"/>
      <c r="CO89" s="138"/>
    </row>
    <row r="90" spans="1:487" s="1" customFormat="1" ht="15.75" thickBot="1" x14ac:dyDescent="0.3">
      <c r="A90" s="148"/>
      <c r="B90" s="176" t="s">
        <v>84</v>
      </c>
      <c r="C90" s="4"/>
      <c r="D90" s="4"/>
      <c r="E90" s="3"/>
      <c r="F90" s="3"/>
      <c r="G90" s="3"/>
      <c r="H90" s="5"/>
      <c r="I90" s="4"/>
      <c r="J90" s="3"/>
      <c r="K90" s="3"/>
      <c r="L90" s="3"/>
      <c r="M90" s="434" t="s">
        <v>143</v>
      </c>
      <c r="N90" s="4"/>
      <c r="O90" s="3"/>
      <c r="P90" s="3"/>
      <c r="Q90" s="3"/>
      <c r="R90" s="5"/>
      <c r="S90" s="4"/>
      <c r="T90" s="3"/>
      <c r="U90" s="3"/>
      <c r="V90" s="3"/>
      <c r="W90" s="5"/>
      <c r="X90" s="4"/>
      <c r="Y90" s="3"/>
      <c r="Z90" s="3"/>
      <c r="AA90" s="3"/>
      <c r="AB90" s="5"/>
      <c r="AC90" s="302"/>
      <c r="AD90" s="303"/>
      <c r="AE90" s="303"/>
      <c r="AF90" s="303"/>
      <c r="AG90" s="304"/>
      <c r="AH90" s="94" t="s">
        <v>32</v>
      </c>
      <c r="AI90" s="3"/>
      <c r="AJ90" s="3"/>
      <c r="AK90" s="3"/>
      <c r="AL90" s="73"/>
      <c r="AM90" s="4"/>
      <c r="AN90" s="3"/>
      <c r="AO90" s="3"/>
      <c r="AP90" s="3"/>
      <c r="AQ90" s="5"/>
      <c r="AR90" s="4"/>
      <c r="AS90" s="3"/>
      <c r="AT90" s="3"/>
      <c r="AU90" s="3"/>
      <c r="AV90" s="434" t="s">
        <v>143</v>
      </c>
      <c r="AW90" s="4"/>
      <c r="AX90" s="3"/>
      <c r="AY90" s="3"/>
      <c r="AZ90" s="3"/>
      <c r="BA90" s="5"/>
      <c r="BB90" s="4"/>
      <c r="BC90" s="3"/>
      <c r="BD90" s="3"/>
      <c r="BE90" s="3"/>
      <c r="BF90" s="5"/>
      <c r="BG90" s="378"/>
      <c r="BH90" s="50"/>
      <c r="BI90" s="50"/>
      <c r="BJ90" s="50"/>
      <c r="BK90" s="356"/>
      <c r="BL90" s="366" t="s">
        <v>32</v>
      </c>
      <c r="BM90" s="3"/>
      <c r="BN90" s="3"/>
      <c r="BO90" s="3"/>
      <c r="BP90" s="5"/>
      <c r="BQ90" s="4"/>
      <c r="BR90" s="3"/>
      <c r="BS90" s="3"/>
      <c r="BT90" s="3"/>
      <c r="BU90" s="5"/>
      <c r="BV90" s="4"/>
      <c r="BW90" s="3"/>
      <c r="BX90" s="3"/>
      <c r="BY90" s="3"/>
      <c r="BZ90" s="136"/>
      <c r="CA90" s="4"/>
      <c r="CB90" s="3"/>
      <c r="CC90" s="3"/>
      <c r="CD90" s="3"/>
      <c r="CE90" s="5"/>
      <c r="CF90" s="4"/>
      <c r="CG90" s="3"/>
      <c r="CH90" s="3"/>
      <c r="CI90" s="3"/>
      <c r="CJ90" s="5"/>
      <c r="CK90" s="217">
        <f t="shared" si="3"/>
        <v>2</v>
      </c>
      <c r="CL90" s="82">
        <v>34</v>
      </c>
      <c r="CM90" s="218">
        <f t="shared" si="4"/>
        <v>5.8823529411764701</v>
      </c>
      <c r="CN90" s="138"/>
      <c r="CO90" s="138"/>
    </row>
    <row r="91" spans="1:487" s="128" customFormat="1" ht="13.5" customHeight="1" thickBot="1" x14ac:dyDescent="0.25">
      <c r="A91" s="121"/>
      <c r="B91" s="240" t="s">
        <v>16</v>
      </c>
      <c r="C91" s="241"/>
      <c r="D91" s="241"/>
      <c r="E91" s="243"/>
      <c r="F91" s="405" t="s">
        <v>103</v>
      </c>
      <c r="G91" s="243"/>
      <c r="H91" s="242"/>
      <c r="I91" s="241"/>
      <c r="J91" s="243"/>
      <c r="K91" s="243"/>
      <c r="L91" s="243"/>
      <c r="M91" s="242"/>
      <c r="N91" s="241"/>
      <c r="O91" s="243"/>
      <c r="P91" s="243"/>
      <c r="Q91" s="243"/>
      <c r="R91" s="242"/>
      <c r="S91" s="241"/>
      <c r="T91" s="243"/>
      <c r="U91" s="243"/>
      <c r="V91" s="243"/>
      <c r="W91" s="242"/>
      <c r="X91" s="241"/>
      <c r="Y91" s="243"/>
      <c r="Z91" s="243"/>
      <c r="AA91" s="243"/>
      <c r="AB91" s="242"/>
      <c r="AC91" s="344"/>
      <c r="AD91" s="345"/>
      <c r="AE91" s="345"/>
      <c r="AF91" s="345"/>
      <c r="AG91" s="346"/>
      <c r="AH91" s="94" t="s">
        <v>32</v>
      </c>
      <c r="AI91" s="243"/>
      <c r="AJ91" s="243"/>
      <c r="AK91" s="243"/>
      <c r="AL91" s="244"/>
      <c r="AM91" s="241"/>
      <c r="AN91" s="243"/>
      <c r="AO91" s="243"/>
      <c r="AP91" s="243"/>
      <c r="AQ91" s="242"/>
      <c r="AR91" s="241"/>
      <c r="AS91" s="243"/>
      <c r="AT91" s="243"/>
      <c r="AU91" s="243"/>
      <c r="AV91" s="242"/>
      <c r="AW91" s="241"/>
      <c r="AX91" s="243"/>
      <c r="AY91" s="243"/>
      <c r="AZ91" s="243"/>
      <c r="BA91" s="242"/>
      <c r="BB91" s="241"/>
      <c r="BC91" s="243"/>
      <c r="BD91" s="243"/>
      <c r="BE91" s="243"/>
      <c r="BF91" s="242"/>
      <c r="BG91" s="385"/>
      <c r="BH91" s="351"/>
      <c r="BI91" s="351"/>
      <c r="BJ91" s="351"/>
      <c r="BK91" s="363"/>
      <c r="BL91" s="366" t="s">
        <v>32</v>
      </c>
      <c r="BM91" s="243"/>
      <c r="BN91" s="243"/>
      <c r="BO91" s="243"/>
      <c r="BP91" s="242"/>
      <c r="BQ91" s="241"/>
      <c r="BR91" s="243"/>
      <c r="BS91" s="243"/>
      <c r="BT91" s="243"/>
      <c r="BU91" s="242"/>
      <c r="BV91" s="241"/>
      <c r="BW91" s="243"/>
      <c r="BX91" s="407" t="s">
        <v>103</v>
      </c>
      <c r="BY91" s="243"/>
      <c r="BZ91" s="242"/>
      <c r="CA91" s="241"/>
      <c r="CB91" s="243"/>
      <c r="CC91" s="243"/>
      <c r="CD91" s="243"/>
      <c r="CE91" s="242"/>
      <c r="CF91" s="241"/>
      <c r="CG91" s="243"/>
      <c r="CH91" s="243"/>
      <c r="CI91" s="243"/>
      <c r="CJ91" s="242"/>
      <c r="CK91" s="217">
        <f t="shared" si="3"/>
        <v>2</v>
      </c>
      <c r="CL91" s="245">
        <v>102</v>
      </c>
      <c r="CM91" s="218">
        <f t="shared" si="4"/>
        <v>1.9607843137254901</v>
      </c>
      <c r="CN91" s="140"/>
      <c r="CO91" s="140"/>
      <c r="CP91" s="140"/>
      <c r="CQ91" s="140"/>
      <c r="CR91" s="140"/>
      <c r="CS91" s="140"/>
      <c r="CT91" s="140"/>
      <c r="CU91" s="140"/>
      <c r="CV91" s="140"/>
      <c r="CW91" s="140"/>
      <c r="CX91" s="140"/>
      <c r="CY91" s="140"/>
      <c r="CZ91" s="140"/>
      <c r="DA91" s="140"/>
      <c r="DB91" s="140"/>
      <c r="DC91" s="140"/>
      <c r="DD91" s="140"/>
      <c r="DE91" s="140"/>
      <c r="DF91" s="140"/>
      <c r="DG91" s="140"/>
      <c r="DH91" s="140"/>
      <c r="DI91" s="140"/>
      <c r="DJ91" s="140"/>
      <c r="DK91" s="140"/>
      <c r="DL91" s="140"/>
      <c r="DM91" s="140"/>
      <c r="DN91" s="140"/>
      <c r="DO91" s="140"/>
      <c r="DP91" s="140"/>
      <c r="DQ91" s="140"/>
      <c r="DR91" s="140"/>
      <c r="DS91" s="140"/>
      <c r="DT91" s="140"/>
      <c r="DU91" s="140"/>
      <c r="DV91" s="140"/>
      <c r="DW91" s="140"/>
      <c r="DX91" s="140"/>
      <c r="DY91" s="140"/>
      <c r="DZ91" s="140"/>
      <c r="EA91" s="140"/>
      <c r="EB91" s="140"/>
      <c r="EC91" s="140"/>
      <c r="ED91" s="140"/>
      <c r="EE91" s="140"/>
      <c r="EF91" s="140"/>
      <c r="EG91" s="140"/>
      <c r="EH91" s="140"/>
      <c r="EI91" s="140"/>
      <c r="EJ91" s="140"/>
      <c r="EK91" s="140"/>
      <c r="EL91" s="140"/>
      <c r="EM91" s="140"/>
      <c r="EN91" s="140"/>
      <c r="EO91" s="140"/>
      <c r="EP91" s="140"/>
      <c r="EQ91" s="140"/>
      <c r="ER91" s="140"/>
      <c r="ES91" s="140"/>
      <c r="ET91" s="140"/>
      <c r="EU91" s="140"/>
      <c r="EV91" s="140"/>
      <c r="EW91" s="140"/>
      <c r="EX91" s="140"/>
      <c r="EY91" s="140"/>
      <c r="EZ91" s="140"/>
      <c r="FA91" s="140"/>
      <c r="FB91" s="140"/>
      <c r="FC91" s="140"/>
      <c r="FD91" s="140"/>
      <c r="FE91" s="140"/>
      <c r="FF91" s="140"/>
      <c r="FG91" s="140"/>
      <c r="FH91" s="140"/>
      <c r="FI91" s="140"/>
      <c r="FJ91" s="140"/>
      <c r="FK91" s="140"/>
      <c r="FL91" s="140"/>
      <c r="FM91" s="140"/>
      <c r="FN91" s="140"/>
      <c r="FO91" s="140"/>
      <c r="FP91" s="140"/>
      <c r="FQ91" s="140"/>
      <c r="FR91" s="140"/>
      <c r="FS91" s="140"/>
      <c r="FT91" s="140"/>
      <c r="FU91" s="140"/>
      <c r="FV91" s="140"/>
      <c r="FW91" s="140"/>
      <c r="FX91" s="140"/>
      <c r="FY91" s="140"/>
      <c r="FZ91" s="140"/>
      <c r="GA91" s="140"/>
      <c r="GB91" s="140"/>
      <c r="GC91" s="140"/>
      <c r="GD91" s="140"/>
      <c r="GE91" s="140"/>
      <c r="GF91" s="140"/>
      <c r="GG91" s="140"/>
      <c r="GH91" s="140"/>
      <c r="GI91" s="140"/>
      <c r="GJ91" s="140"/>
      <c r="GK91" s="140"/>
      <c r="GL91" s="140"/>
      <c r="GM91" s="140"/>
      <c r="GN91" s="140"/>
      <c r="GO91" s="140"/>
      <c r="GP91" s="140"/>
      <c r="GQ91" s="140"/>
      <c r="GR91" s="140"/>
      <c r="GS91" s="140"/>
      <c r="GT91" s="140"/>
      <c r="GU91" s="140"/>
      <c r="GV91" s="140"/>
      <c r="GW91" s="140"/>
      <c r="GX91" s="140"/>
      <c r="GY91" s="140"/>
      <c r="GZ91" s="140"/>
      <c r="HA91" s="140"/>
      <c r="HB91" s="140"/>
      <c r="HC91" s="140"/>
      <c r="HD91" s="140"/>
      <c r="HE91" s="140"/>
      <c r="HF91" s="140"/>
      <c r="HG91" s="140"/>
      <c r="HH91" s="140"/>
      <c r="HI91" s="140"/>
      <c r="HJ91" s="140"/>
      <c r="HK91" s="140"/>
      <c r="HL91" s="140"/>
      <c r="HM91" s="140"/>
      <c r="HN91" s="140"/>
      <c r="HO91" s="140"/>
      <c r="HP91" s="140"/>
      <c r="HQ91" s="140"/>
      <c r="HR91" s="140"/>
      <c r="HS91" s="140"/>
      <c r="HT91" s="140"/>
      <c r="HU91" s="140"/>
      <c r="HV91" s="140"/>
      <c r="HW91" s="140"/>
      <c r="HX91" s="140"/>
      <c r="HY91" s="140"/>
      <c r="HZ91" s="140"/>
      <c r="IA91" s="140"/>
      <c r="IB91" s="140"/>
      <c r="IC91" s="140"/>
      <c r="ID91" s="140"/>
      <c r="IE91" s="140"/>
      <c r="IF91" s="140"/>
      <c r="IG91" s="140"/>
      <c r="IH91" s="140"/>
      <c r="II91" s="140"/>
      <c r="IJ91" s="140"/>
      <c r="IK91" s="140"/>
      <c r="IL91" s="140"/>
      <c r="IM91" s="140"/>
      <c r="IN91" s="140"/>
      <c r="IO91" s="140"/>
      <c r="IP91" s="140"/>
      <c r="IQ91" s="140"/>
      <c r="IR91" s="140"/>
      <c r="IS91" s="140"/>
      <c r="IT91" s="140"/>
      <c r="IU91" s="140"/>
      <c r="IV91" s="140"/>
      <c r="IW91" s="140"/>
      <c r="IX91" s="140"/>
      <c r="IY91" s="140"/>
      <c r="IZ91" s="140"/>
      <c r="JA91" s="140"/>
      <c r="JB91" s="140"/>
      <c r="JC91" s="140"/>
      <c r="JD91" s="140"/>
      <c r="JE91" s="140"/>
      <c r="JF91" s="140"/>
      <c r="JG91" s="140"/>
      <c r="JH91" s="140"/>
      <c r="JI91" s="140"/>
      <c r="JJ91" s="140"/>
      <c r="JK91" s="140"/>
      <c r="JL91" s="140"/>
      <c r="JM91" s="140"/>
      <c r="JN91" s="140"/>
      <c r="JO91" s="140"/>
      <c r="JP91" s="140"/>
      <c r="JQ91" s="140"/>
      <c r="JR91" s="140"/>
      <c r="JS91" s="140"/>
      <c r="JT91" s="140"/>
      <c r="JU91" s="140"/>
      <c r="JV91" s="140"/>
      <c r="JW91" s="140"/>
      <c r="JX91" s="140"/>
      <c r="JY91" s="140"/>
      <c r="JZ91" s="140"/>
      <c r="KA91" s="140"/>
      <c r="KB91" s="140"/>
      <c r="KC91" s="140"/>
      <c r="KD91" s="140"/>
      <c r="KE91" s="140"/>
      <c r="KF91" s="140"/>
      <c r="KG91" s="140"/>
      <c r="KH91" s="140"/>
      <c r="KI91" s="140"/>
      <c r="KJ91" s="140"/>
      <c r="KK91" s="140"/>
      <c r="KL91" s="140"/>
      <c r="KM91" s="140"/>
      <c r="KN91" s="140"/>
      <c r="KO91" s="140"/>
      <c r="KP91" s="140"/>
      <c r="KQ91" s="140"/>
      <c r="KR91" s="140"/>
      <c r="KS91" s="140"/>
      <c r="KT91" s="140"/>
      <c r="KU91" s="140"/>
      <c r="KV91" s="140"/>
      <c r="KW91" s="140"/>
      <c r="KX91" s="140"/>
      <c r="KY91" s="140"/>
      <c r="KZ91" s="140"/>
      <c r="LA91" s="140"/>
      <c r="LB91" s="140"/>
      <c r="LC91" s="140"/>
      <c r="LD91" s="140"/>
      <c r="LE91" s="140"/>
      <c r="LF91" s="140"/>
      <c r="LG91" s="140"/>
      <c r="LH91" s="140"/>
      <c r="LI91" s="140"/>
      <c r="LJ91" s="140"/>
      <c r="LK91" s="140"/>
      <c r="LL91" s="140"/>
      <c r="LM91" s="140"/>
      <c r="LN91" s="140"/>
      <c r="LO91" s="140"/>
      <c r="LP91" s="140"/>
      <c r="LQ91" s="140"/>
      <c r="LR91" s="140"/>
      <c r="LS91" s="140"/>
      <c r="LT91" s="140"/>
      <c r="LU91" s="140"/>
      <c r="LV91" s="140"/>
      <c r="LW91" s="140"/>
      <c r="LX91" s="140"/>
      <c r="LY91" s="140"/>
      <c r="LZ91" s="140"/>
      <c r="MA91" s="140"/>
      <c r="MB91" s="140"/>
      <c r="MC91" s="140"/>
      <c r="MD91" s="140"/>
      <c r="ME91" s="140"/>
      <c r="MF91" s="140"/>
      <c r="MG91" s="140"/>
      <c r="MH91" s="140"/>
      <c r="MI91" s="140"/>
      <c r="MJ91" s="140"/>
      <c r="MK91" s="140"/>
      <c r="ML91" s="140"/>
      <c r="MM91" s="140"/>
      <c r="MN91" s="140"/>
      <c r="MO91" s="140"/>
      <c r="MP91" s="140"/>
      <c r="MQ91" s="140"/>
      <c r="MR91" s="140"/>
      <c r="MS91" s="140"/>
      <c r="MT91" s="140"/>
      <c r="MU91" s="140"/>
      <c r="MV91" s="140"/>
      <c r="MW91" s="140"/>
      <c r="MX91" s="140"/>
      <c r="MY91" s="140"/>
      <c r="MZ91" s="140"/>
      <c r="NA91" s="140"/>
      <c r="NB91" s="140"/>
      <c r="NC91" s="140"/>
      <c r="ND91" s="140"/>
      <c r="NE91" s="140"/>
      <c r="NF91" s="140"/>
      <c r="NG91" s="140"/>
      <c r="NH91" s="140"/>
      <c r="NI91" s="140"/>
      <c r="NJ91" s="140"/>
      <c r="NK91" s="140"/>
      <c r="NL91" s="140"/>
      <c r="NM91" s="140"/>
      <c r="NN91" s="140"/>
      <c r="NO91" s="140"/>
      <c r="NP91" s="140"/>
      <c r="NQ91" s="140"/>
      <c r="NR91" s="140"/>
      <c r="NS91" s="140"/>
      <c r="NT91" s="140"/>
      <c r="NU91" s="140"/>
      <c r="NV91" s="140"/>
      <c r="NW91" s="140"/>
      <c r="NX91" s="140"/>
      <c r="NY91" s="140"/>
      <c r="NZ91" s="140"/>
      <c r="OA91" s="140"/>
      <c r="OB91" s="140"/>
      <c r="OC91" s="140"/>
      <c r="OD91" s="140"/>
      <c r="OE91" s="140"/>
      <c r="OF91" s="140"/>
      <c r="OG91" s="140"/>
      <c r="OH91" s="140"/>
      <c r="OI91" s="140"/>
      <c r="OJ91" s="140"/>
      <c r="OK91" s="140"/>
      <c r="OL91" s="140"/>
      <c r="OM91" s="140"/>
      <c r="ON91" s="140"/>
      <c r="OO91" s="140"/>
      <c r="OP91" s="140"/>
      <c r="OQ91" s="140"/>
      <c r="OR91" s="140"/>
      <c r="OS91" s="140"/>
      <c r="OT91" s="140"/>
      <c r="OU91" s="140"/>
      <c r="OV91" s="140"/>
      <c r="OW91" s="140"/>
      <c r="OX91" s="140"/>
      <c r="OY91" s="140"/>
      <c r="OZ91" s="140"/>
      <c r="PA91" s="140"/>
      <c r="PB91" s="140"/>
      <c r="PC91" s="140"/>
      <c r="PD91" s="140"/>
      <c r="PE91" s="140"/>
      <c r="PF91" s="140"/>
      <c r="PG91" s="140"/>
      <c r="PH91" s="140"/>
      <c r="PI91" s="140"/>
      <c r="PJ91" s="140"/>
      <c r="PK91" s="140"/>
      <c r="PL91" s="140"/>
      <c r="PM91" s="140"/>
      <c r="PN91" s="140"/>
      <c r="PO91" s="140"/>
      <c r="PP91" s="140"/>
      <c r="PQ91" s="140"/>
      <c r="PR91" s="140"/>
      <c r="PS91" s="140"/>
      <c r="PT91" s="140"/>
      <c r="PU91" s="140"/>
      <c r="PV91" s="140"/>
      <c r="PW91" s="140"/>
      <c r="PX91" s="140"/>
      <c r="PY91" s="140"/>
      <c r="PZ91" s="140"/>
      <c r="QA91" s="140"/>
      <c r="QB91" s="140"/>
      <c r="QC91" s="140"/>
      <c r="QD91" s="140"/>
      <c r="QE91" s="140"/>
      <c r="QF91" s="140"/>
      <c r="QG91" s="140"/>
      <c r="QH91" s="140"/>
      <c r="QI91" s="140"/>
      <c r="QJ91" s="140"/>
      <c r="QK91" s="140"/>
      <c r="QL91" s="140"/>
      <c r="QM91" s="140"/>
      <c r="QN91" s="140"/>
      <c r="QO91" s="140"/>
      <c r="QP91" s="140"/>
      <c r="QQ91" s="140"/>
      <c r="QR91" s="140"/>
      <c r="QS91" s="140"/>
      <c r="QT91" s="140"/>
      <c r="QU91" s="140"/>
      <c r="QV91" s="140"/>
      <c r="QW91" s="140"/>
      <c r="QX91" s="140"/>
      <c r="QY91" s="140"/>
      <c r="QZ91" s="140"/>
      <c r="RA91" s="140"/>
      <c r="RB91" s="140"/>
      <c r="RC91" s="140"/>
      <c r="RD91" s="140"/>
      <c r="RE91" s="140"/>
      <c r="RF91" s="140"/>
      <c r="RG91" s="140"/>
      <c r="RH91" s="140"/>
      <c r="RI91" s="140"/>
      <c r="RJ91" s="140"/>
      <c r="RK91" s="140"/>
      <c r="RL91" s="140"/>
      <c r="RM91" s="140"/>
      <c r="RN91" s="140"/>
      <c r="RO91" s="140"/>
      <c r="RP91" s="140"/>
      <c r="RQ91" s="140"/>
      <c r="RR91" s="140"/>
      <c r="RS91" s="140"/>
    </row>
    <row r="92" spans="1:487" s="54" customFormat="1" ht="15.75" thickBot="1" x14ac:dyDescent="0.3">
      <c r="A92" s="150"/>
      <c r="B92" s="259" t="s">
        <v>11</v>
      </c>
      <c r="C92" s="260"/>
      <c r="D92" s="260"/>
      <c r="E92" s="262"/>
      <c r="F92" s="262"/>
      <c r="G92" s="262"/>
      <c r="H92" s="261"/>
      <c r="I92" s="260"/>
      <c r="J92" s="262"/>
      <c r="K92" s="262"/>
      <c r="L92" s="11"/>
      <c r="M92" s="9"/>
      <c r="N92" s="449" t="s">
        <v>156</v>
      </c>
      <c r="O92" s="11"/>
      <c r="P92" s="11"/>
      <c r="Q92" s="11"/>
      <c r="R92" s="9"/>
      <c r="S92" s="10"/>
      <c r="T92" s="11"/>
      <c r="U92" s="11"/>
      <c r="V92" s="11"/>
      <c r="W92" s="9"/>
      <c r="X92" s="263"/>
      <c r="Y92" s="264"/>
      <c r="Z92" s="264"/>
      <c r="AA92" s="264"/>
      <c r="AB92" s="265"/>
      <c r="AC92" s="321"/>
      <c r="AD92" s="322"/>
      <c r="AE92" s="322"/>
      <c r="AF92" s="322"/>
      <c r="AG92" s="323"/>
      <c r="AH92" s="94" t="s">
        <v>32</v>
      </c>
      <c r="AI92" s="264"/>
      <c r="AJ92" s="450" t="s">
        <v>111</v>
      </c>
      <c r="AK92" s="264"/>
      <c r="AL92" s="372"/>
      <c r="AM92" s="263"/>
      <c r="AN92" s="262"/>
      <c r="AO92" s="262"/>
      <c r="AP92" s="262"/>
      <c r="AQ92" s="261"/>
      <c r="AR92" s="260"/>
      <c r="AS92" s="262"/>
      <c r="AT92" s="262"/>
      <c r="AU92" s="262"/>
      <c r="AV92" s="261"/>
      <c r="AW92" s="260"/>
      <c r="AX92" s="262"/>
      <c r="AY92" s="262"/>
      <c r="AZ92" s="262"/>
      <c r="BA92" s="261"/>
      <c r="BB92" s="260"/>
      <c r="BC92" s="262"/>
      <c r="BD92" s="262"/>
      <c r="BE92" s="262"/>
      <c r="BF92" s="261"/>
      <c r="BG92" s="384"/>
      <c r="BH92" s="212"/>
      <c r="BI92" s="212"/>
      <c r="BJ92" s="212"/>
      <c r="BK92" s="362"/>
      <c r="BL92" s="366" t="s">
        <v>32</v>
      </c>
      <c r="BM92" s="262"/>
      <c r="BN92" s="412" t="s">
        <v>127</v>
      </c>
      <c r="BO92" s="262"/>
      <c r="BP92" s="261"/>
      <c r="BQ92" s="260"/>
      <c r="BR92" s="262"/>
      <c r="BS92" s="262"/>
      <c r="BT92" s="262"/>
      <c r="BU92" s="261"/>
      <c r="BV92" s="260"/>
      <c r="BW92" s="262"/>
      <c r="BX92" s="262"/>
      <c r="BY92" s="262"/>
      <c r="BZ92" s="261"/>
      <c r="CA92" s="260"/>
      <c r="CB92" s="262"/>
      <c r="CC92" s="262"/>
      <c r="CD92" s="266"/>
      <c r="CE92" s="261"/>
      <c r="CF92" s="413" t="s">
        <v>127</v>
      </c>
      <c r="CG92" s="262"/>
      <c r="CH92" s="262"/>
      <c r="CI92" s="262"/>
      <c r="CJ92" s="261"/>
      <c r="CK92" s="217">
        <f t="shared" si="3"/>
        <v>4</v>
      </c>
      <c r="CL92" s="267">
        <v>68</v>
      </c>
      <c r="CM92" s="218">
        <f t="shared" si="4"/>
        <v>5.8823529411764701</v>
      </c>
      <c r="CN92" s="142"/>
      <c r="CO92" s="142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  <c r="IV92" s="7"/>
      <c r="IW92" s="7"/>
      <c r="IX92" s="7"/>
      <c r="IY92" s="7"/>
      <c r="IZ92" s="7"/>
      <c r="JA92" s="7"/>
      <c r="JB92" s="7"/>
      <c r="JC92" s="7"/>
      <c r="JD92" s="7"/>
      <c r="JE92" s="7"/>
      <c r="JF92" s="7"/>
      <c r="JG92" s="7"/>
      <c r="JH92" s="7"/>
      <c r="JI92" s="7"/>
      <c r="JJ92" s="7"/>
      <c r="JK92" s="7"/>
      <c r="JL92" s="7"/>
      <c r="JM92" s="7"/>
      <c r="JN92" s="7"/>
      <c r="JO92" s="7"/>
      <c r="JP92" s="7"/>
      <c r="JQ92" s="7"/>
      <c r="JR92" s="7"/>
      <c r="JS92" s="7"/>
      <c r="JT92" s="7"/>
      <c r="JU92" s="7"/>
      <c r="JV92" s="7"/>
      <c r="JW92" s="7"/>
      <c r="JX92" s="7"/>
      <c r="JY92" s="7"/>
      <c r="JZ92" s="7"/>
      <c r="KA92" s="7"/>
      <c r="KB92" s="7"/>
      <c r="KC92" s="7"/>
      <c r="KD92" s="7"/>
      <c r="KE92" s="7"/>
      <c r="KF92" s="7"/>
      <c r="KG92" s="7"/>
      <c r="KH92" s="7"/>
      <c r="KI92" s="7"/>
      <c r="KJ92" s="7"/>
      <c r="KK92" s="7"/>
      <c r="KL92" s="7"/>
      <c r="KM92" s="7"/>
      <c r="KN92" s="7"/>
      <c r="KO92" s="7"/>
      <c r="KP92" s="7"/>
      <c r="KQ92" s="7"/>
      <c r="KR92" s="7"/>
      <c r="KS92" s="7"/>
      <c r="KT92" s="7"/>
      <c r="KU92" s="7"/>
      <c r="KV92" s="7"/>
      <c r="KW92" s="7"/>
      <c r="KX92" s="7"/>
      <c r="KY92" s="7"/>
      <c r="KZ92" s="7"/>
      <c r="LA92" s="7"/>
      <c r="LB92" s="7"/>
      <c r="LC92" s="7"/>
      <c r="LD92" s="7"/>
      <c r="LE92" s="7"/>
      <c r="LF92" s="7"/>
      <c r="LG92" s="7"/>
      <c r="LH92" s="7"/>
      <c r="LI92" s="7"/>
      <c r="LJ92" s="7"/>
      <c r="LK92" s="7"/>
      <c r="LL92" s="7"/>
      <c r="LM92" s="7"/>
      <c r="LN92" s="7"/>
      <c r="LO92" s="7"/>
      <c r="LP92" s="7"/>
      <c r="LQ92" s="7"/>
      <c r="LR92" s="7"/>
      <c r="LS92" s="7"/>
      <c r="LT92" s="7"/>
      <c r="LU92" s="7"/>
      <c r="LV92" s="7"/>
      <c r="LW92" s="7"/>
      <c r="LX92" s="7"/>
      <c r="LY92" s="7"/>
      <c r="LZ92" s="7"/>
      <c r="MA92" s="7"/>
      <c r="MB92" s="7"/>
      <c r="MC92" s="7"/>
      <c r="MD92" s="7"/>
      <c r="ME92" s="7"/>
      <c r="MF92" s="7"/>
      <c r="MG92" s="7"/>
      <c r="MH92" s="7"/>
      <c r="MI92" s="7"/>
      <c r="MJ92" s="7"/>
      <c r="MK92" s="7"/>
      <c r="ML92" s="7"/>
      <c r="MM92" s="7"/>
      <c r="MN92" s="7"/>
      <c r="MO92" s="7"/>
      <c r="MP92" s="7"/>
      <c r="MQ92" s="7"/>
      <c r="MR92" s="7"/>
      <c r="MS92" s="7"/>
      <c r="MT92" s="7"/>
      <c r="MU92" s="7"/>
      <c r="MV92" s="7"/>
      <c r="MW92" s="7"/>
      <c r="MX92" s="7"/>
      <c r="MY92" s="7"/>
      <c r="MZ92" s="7"/>
      <c r="NA92" s="7"/>
      <c r="NB92" s="7"/>
      <c r="NC92" s="7"/>
      <c r="ND92" s="7"/>
      <c r="NE92" s="7"/>
      <c r="NF92" s="7"/>
      <c r="NG92" s="7"/>
      <c r="NH92" s="7"/>
      <c r="NI92" s="7"/>
      <c r="NJ92" s="7"/>
      <c r="NK92" s="7"/>
      <c r="NL92" s="7"/>
      <c r="NM92" s="7"/>
      <c r="NN92" s="7"/>
      <c r="NO92" s="7"/>
      <c r="NP92" s="7"/>
      <c r="NQ92" s="7"/>
      <c r="NR92" s="7"/>
      <c r="NS92" s="7"/>
      <c r="NT92" s="7"/>
      <c r="NU92" s="7"/>
      <c r="NV92" s="7"/>
      <c r="NW92" s="7"/>
      <c r="NX92" s="7"/>
      <c r="NY92" s="7"/>
      <c r="NZ92" s="7"/>
      <c r="OA92" s="7"/>
      <c r="OB92" s="7"/>
      <c r="OC92" s="7"/>
      <c r="OD92" s="7"/>
      <c r="OE92" s="7"/>
      <c r="OF92" s="7"/>
      <c r="OG92" s="7"/>
      <c r="OH92" s="7"/>
      <c r="OI92" s="7"/>
      <c r="OJ92" s="7"/>
      <c r="OK92" s="7"/>
      <c r="OL92" s="7"/>
      <c r="OM92" s="7"/>
      <c r="ON92" s="7"/>
      <c r="OO92" s="7"/>
      <c r="OP92" s="7"/>
      <c r="OQ92" s="7"/>
      <c r="OR92" s="7"/>
      <c r="OS92" s="7"/>
      <c r="OT92" s="7"/>
      <c r="OU92" s="7"/>
      <c r="OV92" s="7"/>
      <c r="OW92" s="7"/>
      <c r="OX92" s="7"/>
      <c r="OY92" s="7"/>
      <c r="OZ92" s="7"/>
      <c r="PA92" s="7"/>
      <c r="PB92" s="7"/>
      <c r="PC92" s="7"/>
      <c r="PD92" s="7"/>
      <c r="PE92" s="7"/>
      <c r="PF92" s="7"/>
      <c r="PG92" s="7"/>
      <c r="PH92" s="7"/>
      <c r="PI92" s="7"/>
      <c r="PJ92" s="7"/>
      <c r="PK92" s="7"/>
      <c r="PL92" s="7"/>
      <c r="PM92" s="7"/>
      <c r="PN92" s="7"/>
      <c r="PO92" s="7"/>
      <c r="PP92" s="7"/>
      <c r="PQ92" s="7"/>
      <c r="PR92" s="7"/>
      <c r="PS92" s="7"/>
      <c r="PT92" s="7"/>
      <c r="PU92" s="7"/>
      <c r="PV92" s="7"/>
      <c r="PW92" s="7"/>
      <c r="PX92" s="7"/>
      <c r="PY92" s="7"/>
      <c r="PZ92" s="7"/>
      <c r="QA92" s="7"/>
      <c r="QB92" s="7"/>
      <c r="QC92" s="7"/>
      <c r="QD92" s="7"/>
      <c r="QE92" s="7"/>
      <c r="QF92" s="7"/>
      <c r="QG92" s="7"/>
      <c r="QH92" s="7"/>
      <c r="QI92" s="7"/>
      <c r="QJ92" s="7"/>
      <c r="QK92" s="7"/>
      <c r="QL92" s="7"/>
      <c r="QM92" s="7"/>
      <c r="QN92" s="7"/>
      <c r="QO92" s="7"/>
      <c r="QP92" s="7"/>
      <c r="QQ92" s="7"/>
      <c r="QR92" s="7"/>
      <c r="QS92" s="7"/>
      <c r="QT92" s="7"/>
      <c r="QU92" s="7"/>
      <c r="QV92" s="7"/>
      <c r="QW92" s="7"/>
      <c r="QX92" s="7"/>
      <c r="QY92" s="7"/>
      <c r="QZ92" s="7"/>
      <c r="RA92" s="7"/>
      <c r="RB92" s="7"/>
      <c r="RC92" s="7"/>
      <c r="RD92" s="7"/>
      <c r="RE92" s="7"/>
      <c r="RF92" s="7"/>
      <c r="RG92" s="7"/>
      <c r="RH92" s="7"/>
      <c r="RI92" s="7"/>
      <c r="RJ92" s="7"/>
      <c r="RK92" s="7"/>
      <c r="RL92" s="7"/>
      <c r="RM92" s="7"/>
      <c r="RN92" s="7"/>
      <c r="RO92" s="7"/>
      <c r="RP92" s="7"/>
      <c r="RQ92" s="7"/>
      <c r="RR92" s="7"/>
      <c r="RS92" s="7"/>
    </row>
    <row r="93" spans="1:487" s="59" customFormat="1" ht="15.75" thickBot="1" x14ac:dyDescent="0.3">
      <c r="A93" s="148"/>
      <c r="B93" s="195" t="s">
        <v>36</v>
      </c>
      <c r="C93" s="65"/>
      <c r="D93" s="65"/>
      <c r="E93" s="57"/>
      <c r="F93" s="57"/>
      <c r="G93" s="57"/>
      <c r="H93" s="66"/>
      <c r="I93" s="65"/>
      <c r="J93" s="57"/>
      <c r="K93" s="57"/>
      <c r="L93" s="57"/>
      <c r="M93" s="66"/>
      <c r="N93" s="65"/>
      <c r="O93" s="57"/>
      <c r="P93" s="57"/>
      <c r="Q93" s="57"/>
      <c r="R93" s="66"/>
      <c r="S93" s="65"/>
      <c r="T93" s="57"/>
      <c r="U93" s="57"/>
      <c r="V93" s="57"/>
      <c r="W93" s="66"/>
      <c r="X93" s="65"/>
      <c r="Y93" s="409" t="s">
        <v>158</v>
      </c>
      <c r="Z93" s="57"/>
      <c r="AA93" s="57"/>
      <c r="AB93" s="66"/>
      <c r="AC93" s="296"/>
      <c r="AD93" s="297"/>
      <c r="AE93" s="297"/>
      <c r="AF93" s="297"/>
      <c r="AG93" s="298"/>
      <c r="AH93" s="94" t="s">
        <v>32</v>
      </c>
      <c r="AI93" s="57"/>
      <c r="AJ93" s="57"/>
      <c r="AK93" s="57"/>
      <c r="AL93" s="72"/>
      <c r="AM93" s="65"/>
      <c r="AN93" s="409" t="s">
        <v>159</v>
      </c>
      <c r="AO93" s="57"/>
      <c r="AP93" s="57"/>
      <c r="AQ93" s="66"/>
      <c r="AR93" s="65"/>
      <c r="AS93" s="57"/>
      <c r="AT93" s="57"/>
      <c r="AU93" s="57"/>
      <c r="AV93" s="66"/>
      <c r="AW93" s="65"/>
      <c r="AX93" s="57"/>
      <c r="AY93" s="57"/>
      <c r="AZ93" s="57"/>
      <c r="BA93" s="66"/>
      <c r="BB93" s="65"/>
      <c r="BC93" s="57"/>
      <c r="BD93" s="57"/>
      <c r="BE93" s="409" t="s">
        <v>127</v>
      </c>
      <c r="BF93" s="66"/>
      <c r="BG93" s="377"/>
      <c r="BH93" s="55"/>
      <c r="BI93" s="55"/>
      <c r="BJ93" s="55"/>
      <c r="BK93" s="355"/>
      <c r="BL93" s="366" t="s">
        <v>32</v>
      </c>
      <c r="BM93" s="57"/>
      <c r="BN93" s="57"/>
      <c r="BO93" s="57"/>
      <c r="BP93" s="66"/>
      <c r="BQ93" s="65"/>
      <c r="BR93" s="57"/>
      <c r="BS93" s="57"/>
      <c r="BT93" s="57"/>
      <c r="BU93" s="66"/>
      <c r="BV93" s="65"/>
      <c r="BW93" s="57"/>
      <c r="BX93" s="57"/>
      <c r="BY93" s="57"/>
      <c r="BZ93" s="66"/>
      <c r="CA93" s="65"/>
      <c r="CB93" s="57"/>
      <c r="CC93" s="57"/>
      <c r="CD93" s="58"/>
      <c r="CE93" s="66"/>
      <c r="CF93" s="65"/>
      <c r="CG93" s="57"/>
      <c r="CH93" s="57"/>
      <c r="CI93" s="57"/>
      <c r="CJ93" s="66"/>
      <c r="CK93" s="217">
        <f t="shared" si="3"/>
        <v>3</v>
      </c>
      <c r="CL93" s="81">
        <v>68</v>
      </c>
      <c r="CM93" s="218">
        <f t="shared" si="4"/>
        <v>4.4117647058823533</v>
      </c>
      <c r="CN93" s="142"/>
      <c r="CO93" s="142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1"/>
      <c r="DE93" s="141"/>
      <c r="DF93" s="141"/>
      <c r="DG93" s="141"/>
      <c r="DH93" s="141"/>
      <c r="DI93" s="141"/>
      <c r="DJ93" s="141"/>
      <c r="DK93" s="141"/>
      <c r="DL93" s="141"/>
      <c r="DM93" s="141"/>
      <c r="DN93" s="141"/>
      <c r="DO93" s="141"/>
      <c r="DP93" s="141"/>
      <c r="DQ93" s="141"/>
      <c r="DR93" s="141"/>
      <c r="DS93" s="141"/>
      <c r="DT93" s="141"/>
      <c r="DU93" s="141"/>
      <c r="DV93" s="141"/>
      <c r="DW93" s="141"/>
      <c r="DX93" s="141"/>
      <c r="DY93" s="141"/>
      <c r="DZ93" s="141"/>
      <c r="EA93" s="141"/>
      <c r="EB93" s="141"/>
      <c r="EC93" s="141"/>
      <c r="ED93" s="141"/>
      <c r="EE93" s="141"/>
      <c r="EF93" s="141"/>
      <c r="EG93" s="141"/>
      <c r="EH93" s="141"/>
      <c r="EI93" s="141"/>
      <c r="EJ93" s="141"/>
      <c r="EK93" s="141"/>
      <c r="EL93" s="141"/>
      <c r="EM93" s="141"/>
      <c r="EN93" s="141"/>
      <c r="EO93" s="141"/>
      <c r="EP93" s="141"/>
      <c r="EQ93" s="141"/>
      <c r="ER93" s="141"/>
      <c r="ES93" s="141"/>
      <c r="ET93" s="141"/>
      <c r="EU93" s="141"/>
      <c r="EV93" s="141"/>
      <c r="EW93" s="141"/>
      <c r="EX93" s="141"/>
      <c r="EY93" s="141"/>
      <c r="EZ93" s="141"/>
      <c r="FA93" s="141"/>
      <c r="FB93" s="141"/>
      <c r="FC93" s="141"/>
      <c r="FD93" s="141"/>
      <c r="FE93" s="141"/>
      <c r="FF93" s="141"/>
      <c r="FG93" s="141"/>
      <c r="FH93" s="141"/>
      <c r="FI93" s="141"/>
      <c r="FJ93" s="141"/>
      <c r="FK93" s="141"/>
      <c r="FL93" s="141"/>
      <c r="FM93" s="141"/>
      <c r="FN93" s="141"/>
      <c r="FO93" s="141"/>
      <c r="FP93" s="141"/>
      <c r="FQ93" s="141"/>
      <c r="FR93" s="141"/>
      <c r="FS93" s="141"/>
      <c r="FT93" s="141"/>
      <c r="FU93" s="141"/>
      <c r="FV93" s="141"/>
      <c r="FW93" s="141"/>
      <c r="FX93" s="141"/>
      <c r="FY93" s="141"/>
      <c r="FZ93" s="141"/>
      <c r="GA93" s="141"/>
      <c r="GB93" s="141"/>
      <c r="GC93" s="141"/>
      <c r="GD93" s="141"/>
      <c r="GE93" s="141"/>
      <c r="GF93" s="141"/>
      <c r="GG93" s="141"/>
      <c r="GH93" s="141"/>
      <c r="GI93" s="141"/>
      <c r="GJ93" s="141"/>
      <c r="GK93" s="141"/>
      <c r="GL93" s="141"/>
      <c r="GM93" s="141"/>
      <c r="GN93" s="141"/>
      <c r="GO93" s="141"/>
      <c r="GP93" s="141"/>
      <c r="GQ93" s="141"/>
      <c r="GR93" s="141"/>
      <c r="GS93" s="141"/>
      <c r="GT93" s="141"/>
      <c r="GU93" s="141"/>
      <c r="GV93" s="141"/>
      <c r="GW93" s="141"/>
      <c r="GX93" s="141"/>
      <c r="GY93" s="141"/>
      <c r="GZ93" s="141"/>
      <c r="HA93" s="141"/>
      <c r="HB93" s="141"/>
      <c r="HC93" s="141"/>
      <c r="HD93" s="141"/>
      <c r="HE93" s="141"/>
      <c r="HF93" s="141"/>
      <c r="HG93" s="141"/>
      <c r="HH93" s="141"/>
      <c r="HI93" s="141"/>
      <c r="HJ93" s="141"/>
      <c r="HK93" s="141"/>
      <c r="HL93" s="141"/>
      <c r="HM93" s="141"/>
      <c r="HN93" s="141"/>
      <c r="HO93" s="141"/>
      <c r="HP93" s="141"/>
      <c r="HQ93" s="141"/>
      <c r="HR93" s="141"/>
      <c r="HS93" s="141"/>
      <c r="HT93" s="141"/>
      <c r="HU93" s="141"/>
      <c r="HV93" s="141"/>
      <c r="HW93" s="141"/>
      <c r="HX93" s="141"/>
      <c r="HY93" s="141"/>
      <c r="HZ93" s="141"/>
      <c r="IA93" s="141"/>
      <c r="IB93" s="141"/>
      <c r="IC93" s="141"/>
      <c r="ID93" s="141"/>
      <c r="IE93" s="141"/>
      <c r="IF93" s="141"/>
      <c r="IG93" s="141"/>
      <c r="IH93" s="141"/>
      <c r="II93" s="141"/>
      <c r="IJ93" s="141"/>
      <c r="IK93" s="141"/>
      <c r="IL93" s="141"/>
      <c r="IM93" s="141"/>
      <c r="IN93" s="141"/>
      <c r="IO93" s="141"/>
      <c r="IP93" s="141"/>
      <c r="IQ93" s="141"/>
      <c r="IR93" s="141"/>
      <c r="IS93" s="141"/>
      <c r="IT93" s="141"/>
      <c r="IU93" s="141"/>
      <c r="IV93" s="141"/>
      <c r="IW93" s="141"/>
      <c r="IX93" s="141"/>
      <c r="IY93" s="141"/>
      <c r="IZ93" s="141"/>
      <c r="JA93" s="141"/>
      <c r="JB93" s="141"/>
      <c r="JC93" s="141"/>
      <c r="JD93" s="141"/>
      <c r="JE93" s="141"/>
      <c r="JF93" s="141"/>
      <c r="JG93" s="141"/>
      <c r="JH93" s="141"/>
      <c r="JI93" s="141"/>
      <c r="JJ93" s="141"/>
      <c r="JK93" s="141"/>
      <c r="JL93" s="141"/>
      <c r="JM93" s="141"/>
      <c r="JN93" s="141"/>
      <c r="JO93" s="141"/>
      <c r="JP93" s="141"/>
      <c r="JQ93" s="141"/>
      <c r="JR93" s="141"/>
      <c r="JS93" s="141"/>
      <c r="JT93" s="141"/>
      <c r="JU93" s="141"/>
      <c r="JV93" s="141"/>
      <c r="JW93" s="141"/>
      <c r="JX93" s="141"/>
      <c r="JY93" s="141"/>
      <c r="JZ93" s="141"/>
      <c r="KA93" s="141"/>
      <c r="KB93" s="141"/>
      <c r="KC93" s="141"/>
      <c r="KD93" s="141"/>
      <c r="KE93" s="141"/>
      <c r="KF93" s="141"/>
      <c r="KG93" s="141"/>
      <c r="KH93" s="141"/>
      <c r="KI93" s="141"/>
      <c r="KJ93" s="141"/>
      <c r="KK93" s="141"/>
      <c r="KL93" s="141"/>
      <c r="KM93" s="141"/>
      <c r="KN93" s="141"/>
      <c r="KO93" s="141"/>
      <c r="KP93" s="141"/>
      <c r="KQ93" s="141"/>
      <c r="KR93" s="141"/>
      <c r="KS93" s="141"/>
      <c r="KT93" s="141"/>
      <c r="KU93" s="141"/>
      <c r="KV93" s="141"/>
      <c r="KW93" s="141"/>
      <c r="KX93" s="141"/>
      <c r="KY93" s="141"/>
      <c r="KZ93" s="141"/>
      <c r="LA93" s="141"/>
      <c r="LB93" s="141"/>
      <c r="LC93" s="141"/>
      <c r="LD93" s="141"/>
      <c r="LE93" s="141"/>
      <c r="LF93" s="141"/>
      <c r="LG93" s="141"/>
      <c r="LH93" s="141"/>
      <c r="LI93" s="141"/>
      <c r="LJ93" s="141"/>
      <c r="LK93" s="141"/>
      <c r="LL93" s="141"/>
      <c r="LM93" s="141"/>
      <c r="LN93" s="141"/>
      <c r="LO93" s="141"/>
      <c r="LP93" s="141"/>
      <c r="LQ93" s="141"/>
      <c r="LR93" s="141"/>
      <c r="LS93" s="141"/>
      <c r="LT93" s="141"/>
      <c r="LU93" s="141"/>
      <c r="LV93" s="141"/>
      <c r="LW93" s="141"/>
      <c r="LX93" s="141"/>
      <c r="LY93" s="141"/>
      <c r="LZ93" s="141"/>
      <c r="MA93" s="141"/>
      <c r="MB93" s="141"/>
      <c r="MC93" s="141"/>
      <c r="MD93" s="141"/>
      <c r="ME93" s="141"/>
      <c r="MF93" s="141"/>
      <c r="MG93" s="141"/>
      <c r="MH93" s="141"/>
      <c r="MI93" s="141"/>
      <c r="MJ93" s="141"/>
      <c r="MK93" s="141"/>
      <c r="ML93" s="141"/>
      <c r="MM93" s="141"/>
      <c r="MN93" s="141"/>
      <c r="MO93" s="141"/>
      <c r="MP93" s="141"/>
      <c r="MQ93" s="141"/>
      <c r="MR93" s="141"/>
      <c r="MS93" s="141"/>
      <c r="MT93" s="141"/>
      <c r="MU93" s="141"/>
      <c r="MV93" s="141"/>
      <c r="MW93" s="141"/>
      <c r="MX93" s="141"/>
      <c r="MY93" s="141"/>
      <c r="MZ93" s="141"/>
      <c r="NA93" s="141"/>
      <c r="NB93" s="141"/>
      <c r="NC93" s="141"/>
      <c r="ND93" s="141"/>
      <c r="NE93" s="141"/>
      <c r="NF93" s="141"/>
      <c r="NG93" s="141"/>
      <c r="NH93" s="141"/>
      <c r="NI93" s="141"/>
      <c r="NJ93" s="141"/>
      <c r="NK93" s="141"/>
      <c r="NL93" s="141"/>
      <c r="NM93" s="141"/>
      <c r="NN93" s="141"/>
      <c r="NO93" s="141"/>
      <c r="NP93" s="141"/>
      <c r="NQ93" s="141"/>
      <c r="NR93" s="141"/>
      <c r="NS93" s="141"/>
      <c r="NT93" s="141"/>
      <c r="NU93" s="141"/>
      <c r="NV93" s="141"/>
      <c r="NW93" s="141"/>
      <c r="NX93" s="141"/>
      <c r="NY93" s="141"/>
      <c r="NZ93" s="141"/>
      <c r="OA93" s="141"/>
      <c r="OB93" s="141"/>
      <c r="OC93" s="141"/>
      <c r="OD93" s="141"/>
      <c r="OE93" s="141"/>
      <c r="OF93" s="141"/>
      <c r="OG93" s="141"/>
      <c r="OH93" s="141"/>
      <c r="OI93" s="141"/>
      <c r="OJ93" s="141"/>
      <c r="OK93" s="141"/>
      <c r="OL93" s="141"/>
      <c r="OM93" s="141"/>
      <c r="ON93" s="141"/>
      <c r="OO93" s="141"/>
      <c r="OP93" s="141"/>
      <c r="OQ93" s="141"/>
      <c r="OR93" s="141"/>
      <c r="OS93" s="141"/>
      <c r="OT93" s="141"/>
      <c r="OU93" s="141"/>
      <c r="OV93" s="141"/>
      <c r="OW93" s="141"/>
      <c r="OX93" s="141"/>
      <c r="OY93" s="141"/>
      <c r="OZ93" s="141"/>
      <c r="PA93" s="141"/>
      <c r="PB93" s="141"/>
      <c r="PC93" s="141"/>
      <c r="PD93" s="141"/>
      <c r="PE93" s="141"/>
      <c r="PF93" s="141"/>
      <c r="PG93" s="141"/>
      <c r="PH93" s="141"/>
      <c r="PI93" s="141"/>
      <c r="PJ93" s="141"/>
      <c r="PK93" s="141"/>
      <c r="PL93" s="141"/>
      <c r="PM93" s="141"/>
      <c r="PN93" s="141"/>
      <c r="PO93" s="141"/>
      <c r="PP93" s="141"/>
      <c r="PQ93" s="141"/>
      <c r="PR93" s="141"/>
      <c r="PS93" s="141"/>
      <c r="PT93" s="141"/>
      <c r="PU93" s="141"/>
      <c r="PV93" s="141"/>
      <c r="PW93" s="141"/>
      <c r="PX93" s="141"/>
      <c r="PY93" s="141"/>
      <c r="PZ93" s="141"/>
      <c r="QA93" s="141"/>
      <c r="QB93" s="141"/>
      <c r="QC93" s="141"/>
      <c r="QD93" s="141"/>
      <c r="QE93" s="141"/>
      <c r="QF93" s="141"/>
      <c r="QG93" s="141"/>
      <c r="QH93" s="141"/>
      <c r="QI93" s="141"/>
      <c r="QJ93" s="141"/>
      <c r="QK93" s="141"/>
      <c r="QL93" s="141"/>
      <c r="QM93" s="141"/>
      <c r="QN93" s="141"/>
      <c r="QO93" s="141"/>
      <c r="QP93" s="141"/>
      <c r="QQ93" s="141"/>
      <c r="QR93" s="141"/>
      <c r="QS93" s="141"/>
      <c r="QT93" s="141"/>
      <c r="QU93" s="141"/>
      <c r="QV93" s="141"/>
      <c r="QW93" s="141"/>
      <c r="QX93" s="141"/>
      <c r="QY93" s="141"/>
      <c r="QZ93" s="141"/>
      <c r="RA93" s="141"/>
      <c r="RB93" s="141"/>
      <c r="RC93" s="141"/>
      <c r="RD93" s="141"/>
      <c r="RE93" s="141"/>
      <c r="RF93" s="141"/>
      <c r="RG93" s="141"/>
      <c r="RH93" s="141"/>
      <c r="RI93" s="141"/>
      <c r="RJ93" s="141"/>
      <c r="RK93" s="141"/>
      <c r="RL93" s="141"/>
      <c r="RM93" s="141"/>
      <c r="RN93" s="141"/>
      <c r="RO93" s="141"/>
      <c r="RP93" s="141"/>
      <c r="RQ93" s="141"/>
      <c r="RR93" s="141"/>
      <c r="RS93" s="141"/>
    </row>
    <row r="94" spans="1:487" s="1" customFormat="1" ht="15.75" thickBot="1" x14ac:dyDescent="0.3">
      <c r="A94" s="148"/>
      <c r="B94" s="193" t="s">
        <v>42</v>
      </c>
      <c r="C94" s="4"/>
      <c r="D94" s="4"/>
      <c r="E94" s="3"/>
      <c r="F94" s="3"/>
      <c r="G94" s="3"/>
      <c r="H94" s="5"/>
      <c r="I94" s="4"/>
      <c r="J94" s="3"/>
      <c r="K94" s="3"/>
      <c r="L94" s="3"/>
      <c r="M94" s="5"/>
      <c r="N94" s="4"/>
      <c r="O94" s="3"/>
      <c r="P94" s="3"/>
      <c r="Q94" s="3"/>
      <c r="R94" s="5"/>
      <c r="S94" s="4"/>
      <c r="T94" s="3"/>
      <c r="U94" s="3"/>
      <c r="V94" s="3"/>
      <c r="W94" s="5"/>
      <c r="X94" s="4"/>
      <c r="Y94" s="3"/>
      <c r="Z94" s="3"/>
      <c r="AA94" s="3"/>
      <c r="AB94" s="5"/>
      <c r="AC94" s="299"/>
      <c r="AD94" s="300"/>
      <c r="AE94" s="300"/>
      <c r="AF94" s="300"/>
      <c r="AG94" s="301"/>
      <c r="AH94" s="94" t="s">
        <v>32</v>
      </c>
      <c r="AI94" s="3"/>
      <c r="AJ94" s="3"/>
      <c r="AK94" s="3"/>
      <c r="AL94" s="73"/>
      <c r="AM94" s="4"/>
      <c r="AN94" s="3"/>
      <c r="AO94" s="3"/>
      <c r="AP94" s="3"/>
      <c r="AQ94" s="5"/>
      <c r="AR94" s="4"/>
      <c r="AS94" s="3"/>
      <c r="AT94" s="3"/>
      <c r="AU94" s="3"/>
      <c r="AV94" s="5"/>
      <c r="AW94" s="4"/>
      <c r="AX94" s="3"/>
      <c r="AY94" s="3"/>
      <c r="AZ94" s="411" t="s">
        <v>113</v>
      </c>
      <c r="BA94" s="5"/>
      <c r="BB94" s="4"/>
      <c r="BC94" s="3"/>
      <c r="BD94" s="3"/>
      <c r="BE94" s="3"/>
      <c r="BF94" s="5"/>
      <c r="BG94" s="378"/>
      <c r="BH94" s="50"/>
      <c r="BI94" s="50"/>
      <c r="BJ94" s="50"/>
      <c r="BK94" s="356"/>
      <c r="BL94" s="366" t="s">
        <v>32</v>
      </c>
      <c r="BM94" s="3"/>
      <c r="BN94" s="3"/>
      <c r="BO94" s="3"/>
      <c r="BP94" s="5"/>
      <c r="BQ94" s="4"/>
      <c r="BR94" s="3"/>
      <c r="BS94" s="3"/>
      <c r="BT94" s="3"/>
      <c r="BU94" s="5"/>
      <c r="BV94" s="4"/>
      <c r="BW94" s="3"/>
      <c r="BX94" s="3"/>
      <c r="BY94" s="3"/>
      <c r="BZ94" s="5"/>
      <c r="CA94" s="4"/>
      <c r="CB94" s="3"/>
      <c r="CC94" s="3"/>
      <c r="CD94" s="174"/>
      <c r="CE94" s="5"/>
      <c r="CF94" s="4"/>
      <c r="CG94" s="3"/>
      <c r="CH94" s="3"/>
      <c r="CI94" s="3"/>
      <c r="CJ94" s="5"/>
      <c r="CK94" s="217">
        <f t="shared" si="3"/>
        <v>1</v>
      </c>
      <c r="CL94" s="82">
        <v>17</v>
      </c>
      <c r="CM94" s="218">
        <f t="shared" si="4"/>
        <v>5.8823529411764701</v>
      </c>
      <c r="CN94" s="138"/>
      <c r="CO94" s="138"/>
    </row>
    <row r="95" spans="1:487" s="25" customFormat="1" ht="21" customHeight="1" thickBot="1" x14ac:dyDescent="0.3">
      <c r="A95" s="148"/>
      <c r="B95" s="195" t="s">
        <v>43</v>
      </c>
      <c r="C95" s="67"/>
      <c r="D95" s="67"/>
      <c r="E95" s="51"/>
      <c r="F95" s="51"/>
      <c r="G95" s="51"/>
      <c r="H95" s="68"/>
      <c r="I95" s="67"/>
      <c r="J95" s="51"/>
      <c r="K95" s="51"/>
      <c r="L95" s="51"/>
      <c r="M95" s="68"/>
      <c r="N95" s="67"/>
      <c r="O95" s="51"/>
      <c r="P95" s="51"/>
      <c r="Q95" s="51"/>
      <c r="R95" s="68"/>
      <c r="S95" s="67"/>
      <c r="T95" s="51"/>
      <c r="U95" s="51"/>
      <c r="V95" s="51"/>
      <c r="W95" s="68"/>
      <c r="X95" s="67"/>
      <c r="Y95" s="51"/>
      <c r="Z95" s="51"/>
      <c r="AA95" s="51"/>
      <c r="AB95" s="68"/>
      <c r="AC95" s="299"/>
      <c r="AD95" s="300"/>
      <c r="AE95" s="300"/>
      <c r="AF95" s="300"/>
      <c r="AG95" s="301"/>
      <c r="AH95" s="94" t="s">
        <v>32</v>
      </c>
      <c r="AI95" s="51"/>
      <c r="AJ95" s="51"/>
      <c r="AK95" s="51"/>
      <c r="AL95" s="74"/>
      <c r="AM95" s="67"/>
      <c r="AN95" s="51"/>
      <c r="AO95" s="51"/>
      <c r="AP95" s="51"/>
      <c r="AQ95" s="68"/>
      <c r="AR95" s="67"/>
      <c r="AS95" s="51"/>
      <c r="AT95" s="51"/>
      <c r="AU95" s="51"/>
      <c r="AV95" s="68"/>
      <c r="AW95" s="67"/>
      <c r="AX95" s="51"/>
      <c r="AY95" s="51"/>
      <c r="AZ95" s="51"/>
      <c r="BA95" s="68"/>
      <c r="BB95" s="67"/>
      <c r="BC95" s="51"/>
      <c r="BD95" s="51"/>
      <c r="BE95" s="51"/>
      <c r="BF95" s="68"/>
      <c r="BG95" s="378"/>
      <c r="BH95" s="50"/>
      <c r="BI95" s="50"/>
      <c r="BJ95" s="50"/>
      <c r="BK95" s="356"/>
      <c r="BL95" s="366" t="s">
        <v>32</v>
      </c>
      <c r="BM95" s="51"/>
      <c r="BN95" s="51"/>
      <c r="BO95" s="51"/>
      <c r="BP95" s="68"/>
      <c r="BQ95" s="67"/>
      <c r="BR95" s="51"/>
      <c r="BS95" s="51"/>
      <c r="BT95" s="411" t="s">
        <v>121</v>
      </c>
      <c r="BU95" s="68"/>
      <c r="BV95" s="67"/>
      <c r="BW95" s="51"/>
      <c r="BX95" s="51"/>
      <c r="BY95" s="51"/>
      <c r="BZ95" s="68"/>
      <c r="CA95" s="67"/>
      <c r="CB95" s="51"/>
      <c r="CC95" s="51"/>
      <c r="CD95" s="51"/>
      <c r="CE95" s="68"/>
      <c r="CF95" s="67"/>
      <c r="CG95" s="51"/>
      <c r="CH95" s="51"/>
      <c r="CI95" s="51"/>
      <c r="CJ95" s="68"/>
      <c r="CK95" s="217">
        <f t="shared" si="3"/>
        <v>1</v>
      </c>
      <c r="CL95" s="83">
        <v>17</v>
      </c>
      <c r="CM95" s="218">
        <f t="shared" si="4"/>
        <v>5.8823529411764701</v>
      </c>
      <c r="CN95" s="138"/>
      <c r="CO95" s="138"/>
    </row>
    <row r="96" spans="1:487" s="1" customFormat="1" ht="32.25" customHeight="1" thickBot="1" x14ac:dyDescent="0.3">
      <c r="A96" s="148"/>
      <c r="B96" s="195" t="s">
        <v>166</v>
      </c>
      <c r="C96" s="4"/>
      <c r="D96" s="4"/>
      <c r="E96" s="3"/>
      <c r="F96" s="3"/>
      <c r="G96" s="3"/>
      <c r="H96" s="5"/>
      <c r="I96" s="4"/>
      <c r="J96" s="3"/>
      <c r="K96" s="3"/>
      <c r="L96" s="3"/>
      <c r="M96" s="5"/>
      <c r="N96" s="4"/>
      <c r="O96" s="3"/>
      <c r="P96" s="3"/>
      <c r="Q96" s="3"/>
      <c r="R96" s="5"/>
      <c r="S96" s="4"/>
      <c r="T96" s="15" t="s">
        <v>47</v>
      </c>
      <c r="U96" s="14"/>
      <c r="V96" s="14"/>
      <c r="W96" s="5"/>
      <c r="X96" s="4"/>
      <c r="Y96" s="3"/>
      <c r="Z96" s="3"/>
      <c r="AA96" s="3"/>
      <c r="AB96" s="5"/>
      <c r="AC96" s="302"/>
      <c r="AD96" s="303"/>
      <c r="AE96" s="303"/>
      <c r="AF96" s="303"/>
      <c r="AG96" s="304"/>
      <c r="AH96" s="94" t="s">
        <v>32</v>
      </c>
      <c r="AI96" s="3"/>
      <c r="AJ96" s="3"/>
      <c r="AK96" s="3"/>
      <c r="AL96" s="73"/>
      <c r="AM96" s="4"/>
      <c r="AN96" s="3"/>
      <c r="AO96" s="3"/>
      <c r="AP96" s="3"/>
      <c r="AQ96" s="5"/>
      <c r="AR96" s="4"/>
      <c r="AS96" s="411" t="s">
        <v>125</v>
      </c>
      <c r="AT96" s="3"/>
      <c r="AU96" s="3"/>
      <c r="AV96" s="5"/>
      <c r="AW96" s="4"/>
      <c r="AX96" s="3"/>
      <c r="AY96" s="3"/>
      <c r="AZ96" s="3"/>
      <c r="BA96" s="5"/>
      <c r="BB96" s="4"/>
      <c r="BC96" s="3"/>
      <c r="BD96" s="3"/>
      <c r="BE96" s="3"/>
      <c r="BF96" s="5"/>
      <c r="BG96" s="378"/>
      <c r="BH96" s="50"/>
      <c r="BI96" s="50"/>
      <c r="BJ96" s="50"/>
      <c r="BK96" s="356"/>
      <c r="BL96" s="366" t="s">
        <v>32</v>
      </c>
      <c r="BM96" s="3"/>
      <c r="BN96" s="3"/>
      <c r="BO96" s="3"/>
      <c r="BP96" s="5"/>
      <c r="BQ96" s="4"/>
      <c r="BR96" s="411" t="s">
        <v>125</v>
      </c>
      <c r="BS96" s="3"/>
      <c r="BT96" s="3"/>
      <c r="BU96" s="5"/>
      <c r="BV96" s="4"/>
      <c r="BW96" s="3"/>
      <c r="BX96" s="3"/>
      <c r="BY96" s="3"/>
      <c r="BZ96" s="5"/>
      <c r="CA96" s="4"/>
      <c r="CB96" s="3"/>
      <c r="CC96" s="3"/>
      <c r="CD96" s="3"/>
      <c r="CE96" s="5"/>
      <c r="CF96" s="4"/>
      <c r="CG96" s="411" t="s">
        <v>125</v>
      </c>
      <c r="CH96" s="3"/>
      <c r="CI96" s="3"/>
      <c r="CJ96" s="5"/>
      <c r="CK96" s="217">
        <f t="shared" si="3"/>
        <v>4</v>
      </c>
      <c r="CL96" s="82">
        <v>102</v>
      </c>
      <c r="CM96" s="218">
        <f t="shared" si="4"/>
        <v>3.9215686274509802</v>
      </c>
      <c r="CN96" s="138"/>
      <c r="CO96" s="138"/>
    </row>
    <row r="97" spans="1:487" s="54" customFormat="1" ht="26.25" thickBot="1" x14ac:dyDescent="0.3">
      <c r="A97" s="148"/>
      <c r="B97" s="193" t="s">
        <v>56</v>
      </c>
      <c r="C97" s="13"/>
      <c r="D97" s="13"/>
      <c r="E97" s="14"/>
      <c r="F97" s="14"/>
      <c r="G97" s="14"/>
      <c r="H97" s="12"/>
      <c r="I97" s="13"/>
      <c r="J97" s="14"/>
      <c r="K97" s="14"/>
      <c r="L97" s="53"/>
      <c r="M97" s="38"/>
      <c r="N97" s="75"/>
      <c r="O97" s="53"/>
      <c r="P97" s="53"/>
      <c r="Q97" s="53"/>
      <c r="R97" s="38"/>
      <c r="S97" s="75"/>
      <c r="T97" s="53"/>
      <c r="U97" s="53"/>
      <c r="V97" s="53"/>
      <c r="W97" s="38"/>
      <c r="X97" s="91"/>
      <c r="AB97" s="92"/>
      <c r="AC97" s="293"/>
      <c r="AD97" s="294"/>
      <c r="AE97" s="294"/>
      <c r="AF97" s="294"/>
      <c r="AG97" s="295"/>
      <c r="AH97" s="94" t="s">
        <v>32</v>
      </c>
      <c r="AL97" s="367"/>
      <c r="AM97" s="91"/>
      <c r="AN97" s="14"/>
      <c r="AO97" s="14"/>
      <c r="AP97" s="14"/>
      <c r="AQ97" s="12"/>
      <c r="AR97" s="13"/>
      <c r="AS97" s="14"/>
      <c r="AT97" s="14"/>
      <c r="AU97" s="14"/>
      <c r="AV97" s="12"/>
      <c r="AW97" s="13"/>
      <c r="AX97" s="14"/>
      <c r="AY97" s="14"/>
      <c r="AZ97" s="14"/>
      <c r="BA97" s="12"/>
      <c r="BB97" s="13"/>
      <c r="BC97" s="14"/>
      <c r="BD97" s="14"/>
      <c r="BE97" s="14"/>
      <c r="BF97" s="12"/>
      <c r="BG97" s="377"/>
      <c r="BH97" s="55"/>
      <c r="BI97" s="55"/>
      <c r="BJ97" s="55"/>
      <c r="BK97" s="355"/>
      <c r="BL97" s="366" t="s">
        <v>32</v>
      </c>
      <c r="BM97" s="14"/>
      <c r="BN97" s="14"/>
      <c r="BO97" s="14"/>
      <c r="BP97" s="12"/>
      <c r="BQ97" s="13"/>
      <c r="BR97" s="14"/>
      <c r="BS97" s="14"/>
      <c r="BT97" s="14"/>
      <c r="BU97" s="12"/>
      <c r="BV97" s="13"/>
      <c r="BW97" s="14"/>
      <c r="BX97" s="14"/>
      <c r="BY97" s="14"/>
      <c r="BZ97" s="429" t="s">
        <v>122</v>
      </c>
      <c r="CA97" s="13"/>
      <c r="CB97" s="14"/>
      <c r="CC97" s="14"/>
      <c r="CD97" s="56"/>
      <c r="CE97" s="12"/>
      <c r="CF97" s="13"/>
      <c r="CG97" s="14"/>
      <c r="CH97" s="14"/>
      <c r="CI97" s="14"/>
      <c r="CJ97" s="12"/>
      <c r="CK97" s="217">
        <f t="shared" si="3"/>
        <v>1</v>
      </c>
      <c r="CL97" s="80">
        <v>68</v>
      </c>
      <c r="CM97" s="218">
        <f t="shared" si="4"/>
        <v>1.4705882352941175</v>
      </c>
      <c r="CN97" s="142"/>
      <c r="CO97" s="142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  <c r="IV97" s="7"/>
      <c r="IW97" s="7"/>
      <c r="IX97" s="7"/>
      <c r="IY97" s="7"/>
      <c r="IZ97" s="7"/>
      <c r="JA97" s="7"/>
      <c r="JB97" s="7"/>
      <c r="JC97" s="7"/>
      <c r="JD97" s="7"/>
      <c r="JE97" s="7"/>
      <c r="JF97" s="7"/>
      <c r="JG97" s="7"/>
      <c r="JH97" s="7"/>
      <c r="JI97" s="7"/>
      <c r="JJ97" s="7"/>
      <c r="JK97" s="7"/>
      <c r="JL97" s="7"/>
      <c r="JM97" s="7"/>
      <c r="JN97" s="7"/>
      <c r="JO97" s="7"/>
      <c r="JP97" s="7"/>
      <c r="JQ97" s="7"/>
      <c r="JR97" s="7"/>
      <c r="JS97" s="7"/>
      <c r="JT97" s="7"/>
      <c r="JU97" s="7"/>
      <c r="JV97" s="7"/>
      <c r="JW97" s="7"/>
      <c r="JX97" s="7"/>
      <c r="JY97" s="7"/>
      <c r="JZ97" s="7"/>
      <c r="KA97" s="7"/>
      <c r="KB97" s="7"/>
      <c r="KC97" s="7"/>
      <c r="KD97" s="7"/>
      <c r="KE97" s="7"/>
      <c r="KF97" s="7"/>
      <c r="KG97" s="7"/>
      <c r="KH97" s="7"/>
      <c r="KI97" s="7"/>
      <c r="KJ97" s="7"/>
      <c r="KK97" s="7"/>
      <c r="KL97" s="7"/>
      <c r="KM97" s="7"/>
      <c r="KN97" s="7"/>
      <c r="KO97" s="7"/>
      <c r="KP97" s="7"/>
      <c r="KQ97" s="7"/>
      <c r="KR97" s="7"/>
      <c r="KS97" s="7"/>
      <c r="KT97" s="7"/>
      <c r="KU97" s="7"/>
      <c r="KV97" s="7"/>
      <c r="KW97" s="7"/>
      <c r="KX97" s="7"/>
      <c r="KY97" s="7"/>
      <c r="KZ97" s="7"/>
      <c r="LA97" s="7"/>
      <c r="LB97" s="7"/>
      <c r="LC97" s="7"/>
      <c r="LD97" s="7"/>
      <c r="LE97" s="7"/>
      <c r="LF97" s="7"/>
      <c r="LG97" s="7"/>
      <c r="LH97" s="7"/>
      <c r="LI97" s="7"/>
      <c r="LJ97" s="7"/>
      <c r="LK97" s="7"/>
      <c r="LL97" s="7"/>
      <c r="LM97" s="7"/>
      <c r="LN97" s="7"/>
      <c r="LO97" s="7"/>
      <c r="LP97" s="7"/>
      <c r="LQ97" s="7"/>
      <c r="LR97" s="7"/>
      <c r="LS97" s="7"/>
      <c r="LT97" s="7"/>
      <c r="LU97" s="7"/>
      <c r="LV97" s="7"/>
      <c r="LW97" s="7"/>
      <c r="LX97" s="7"/>
      <c r="LY97" s="7"/>
      <c r="LZ97" s="7"/>
      <c r="MA97" s="7"/>
      <c r="MB97" s="7"/>
      <c r="MC97" s="7"/>
      <c r="MD97" s="7"/>
      <c r="ME97" s="7"/>
      <c r="MF97" s="7"/>
      <c r="MG97" s="7"/>
      <c r="MH97" s="7"/>
      <c r="MI97" s="7"/>
      <c r="MJ97" s="7"/>
      <c r="MK97" s="7"/>
      <c r="ML97" s="7"/>
      <c r="MM97" s="7"/>
      <c r="MN97" s="7"/>
      <c r="MO97" s="7"/>
      <c r="MP97" s="7"/>
      <c r="MQ97" s="7"/>
      <c r="MR97" s="7"/>
      <c r="MS97" s="7"/>
      <c r="MT97" s="7"/>
      <c r="MU97" s="7"/>
      <c r="MV97" s="7"/>
      <c r="MW97" s="7"/>
      <c r="MX97" s="7"/>
      <c r="MY97" s="7"/>
      <c r="MZ97" s="7"/>
      <c r="NA97" s="7"/>
      <c r="NB97" s="7"/>
      <c r="NC97" s="7"/>
      <c r="ND97" s="7"/>
      <c r="NE97" s="7"/>
      <c r="NF97" s="7"/>
      <c r="NG97" s="7"/>
      <c r="NH97" s="7"/>
      <c r="NI97" s="7"/>
      <c r="NJ97" s="7"/>
      <c r="NK97" s="7"/>
      <c r="NL97" s="7"/>
      <c r="NM97" s="7"/>
      <c r="NN97" s="7"/>
      <c r="NO97" s="7"/>
      <c r="NP97" s="7"/>
      <c r="NQ97" s="7"/>
      <c r="NR97" s="7"/>
      <c r="NS97" s="7"/>
      <c r="NT97" s="7"/>
      <c r="NU97" s="7"/>
      <c r="NV97" s="7"/>
      <c r="NW97" s="7"/>
      <c r="NX97" s="7"/>
      <c r="NY97" s="7"/>
      <c r="NZ97" s="7"/>
      <c r="OA97" s="7"/>
      <c r="OB97" s="7"/>
      <c r="OC97" s="7"/>
      <c r="OD97" s="7"/>
      <c r="OE97" s="7"/>
      <c r="OF97" s="7"/>
      <c r="OG97" s="7"/>
      <c r="OH97" s="7"/>
      <c r="OI97" s="7"/>
      <c r="OJ97" s="7"/>
      <c r="OK97" s="7"/>
      <c r="OL97" s="7"/>
      <c r="OM97" s="7"/>
      <c r="ON97" s="7"/>
      <c r="OO97" s="7"/>
      <c r="OP97" s="7"/>
      <c r="OQ97" s="7"/>
      <c r="OR97" s="7"/>
      <c r="OS97" s="7"/>
      <c r="OT97" s="7"/>
      <c r="OU97" s="7"/>
      <c r="OV97" s="7"/>
      <c r="OW97" s="7"/>
      <c r="OX97" s="7"/>
      <c r="OY97" s="7"/>
      <c r="OZ97" s="7"/>
      <c r="PA97" s="7"/>
      <c r="PB97" s="7"/>
      <c r="PC97" s="7"/>
      <c r="PD97" s="7"/>
      <c r="PE97" s="7"/>
      <c r="PF97" s="7"/>
      <c r="PG97" s="7"/>
      <c r="PH97" s="7"/>
      <c r="PI97" s="7"/>
      <c r="PJ97" s="7"/>
      <c r="PK97" s="7"/>
      <c r="PL97" s="7"/>
      <c r="PM97" s="7"/>
      <c r="PN97" s="7"/>
      <c r="PO97" s="7"/>
      <c r="PP97" s="7"/>
      <c r="PQ97" s="7"/>
      <c r="PR97" s="7"/>
      <c r="PS97" s="7"/>
      <c r="PT97" s="7"/>
      <c r="PU97" s="7"/>
      <c r="PV97" s="7"/>
      <c r="PW97" s="7"/>
      <c r="PX97" s="7"/>
      <c r="PY97" s="7"/>
      <c r="PZ97" s="7"/>
      <c r="QA97" s="7"/>
      <c r="QB97" s="7"/>
      <c r="QC97" s="7"/>
      <c r="QD97" s="7"/>
      <c r="QE97" s="7"/>
      <c r="QF97" s="7"/>
      <c r="QG97" s="7"/>
      <c r="QH97" s="7"/>
      <c r="QI97" s="7"/>
      <c r="QJ97" s="7"/>
      <c r="QK97" s="7"/>
      <c r="QL97" s="7"/>
      <c r="QM97" s="7"/>
      <c r="QN97" s="7"/>
      <c r="QO97" s="7"/>
      <c r="QP97" s="7"/>
      <c r="QQ97" s="7"/>
      <c r="QR97" s="7"/>
      <c r="QS97" s="7"/>
      <c r="QT97" s="7"/>
      <c r="QU97" s="7"/>
      <c r="QV97" s="7"/>
      <c r="QW97" s="7"/>
      <c r="QX97" s="7"/>
      <c r="QY97" s="7"/>
      <c r="QZ97" s="7"/>
      <c r="RA97" s="7"/>
      <c r="RB97" s="7"/>
      <c r="RC97" s="7"/>
      <c r="RD97" s="7"/>
      <c r="RE97" s="7"/>
      <c r="RF97" s="7"/>
      <c r="RG97" s="7"/>
      <c r="RH97" s="7"/>
      <c r="RI97" s="7"/>
      <c r="RJ97" s="7"/>
      <c r="RK97" s="7"/>
      <c r="RL97" s="7"/>
      <c r="RM97" s="7"/>
      <c r="RN97" s="7"/>
      <c r="RO97" s="7"/>
      <c r="RP97" s="7"/>
      <c r="RQ97" s="7"/>
      <c r="RR97" s="7"/>
      <c r="RS97" s="7"/>
    </row>
    <row r="98" spans="1:487" s="59" customFormat="1" ht="15.75" thickBot="1" x14ac:dyDescent="0.3">
      <c r="A98" s="148">
        <v>8</v>
      </c>
      <c r="B98" s="195" t="s">
        <v>18</v>
      </c>
      <c r="C98" s="65"/>
      <c r="D98" s="65"/>
      <c r="E98" s="57"/>
      <c r="F98" s="57"/>
      <c r="G98" s="57"/>
      <c r="H98" s="66"/>
      <c r="I98" s="65"/>
      <c r="J98" s="57"/>
      <c r="K98" s="57"/>
      <c r="L98" s="57"/>
      <c r="M98" s="66"/>
      <c r="N98" s="65"/>
      <c r="O98" s="57"/>
      <c r="P98" s="57"/>
      <c r="Q98" s="57"/>
      <c r="R98" s="66"/>
      <c r="S98" s="65"/>
      <c r="T98" s="57"/>
      <c r="U98" s="57"/>
      <c r="V98" s="57"/>
      <c r="W98" s="66"/>
      <c r="X98" s="65"/>
      <c r="Y98" s="57"/>
      <c r="Z98" s="57"/>
      <c r="AA98" s="57"/>
      <c r="AB98" s="66"/>
      <c r="AC98" s="296"/>
      <c r="AD98" s="297"/>
      <c r="AE98" s="297"/>
      <c r="AF98" s="297"/>
      <c r="AG98" s="298"/>
      <c r="AH98" s="94" t="s">
        <v>32</v>
      </c>
      <c r="AI98" s="57"/>
      <c r="AJ98" s="57"/>
      <c r="AK98" s="57"/>
      <c r="AM98" s="65"/>
      <c r="AN98" s="57"/>
      <c r="AO98" s="57"/>
      <c r="AP98" s="57"/>
      <c r="AQ98" s="66"/>
      <c r="AR98" s="65"/>
      <c r="AS98" s="57"/>
      <c r="AT98" s="57"/>
      <c r="AU98" s="57"/>
      <c r="AV98" s="411" t="s">
        <v>104</v>
      </c>
      <c r="AW98" s="65"/>
      <c r="AX98" s="57"/>
      <c r="AY98" s="57"/>
      <c r="AZ98" s="57"/>
      <c r="BA98" s="66"/>
      <c r="BB98" s="65"/>
      <c r="BC98" s="57"/>
      <c r="BD98" s="57"/>
      <c r="BE98" s="57"/>
      <c r="BF98" s="66"/>
      <c r="BG98" s="377"/>
      <c r="BH98" s="55"/>
      <c r="BI98" s="55"/>
      <c r="BJ98" s="55"/>
      <c r="BK98" s="355"/>
      <c r="BL98" s="366" t="s">
        <v>32</v>
      </c>
      <c r="BM98" s="57"/>
      <c r="BN98" s="57"/>
      <c r="BO98" s="57"/>
      <c r="BP98" s="66"/>
      <c r="BQ98" s="65"/>
      <c r="BR98" s="57"/>
      <c r="BS98" s="57"/>
      <c r="BT98" s="57"/>
      <c r="BU98" s="66"/>
      <c r="BV98" s="430" t="s">
        <v>123</v>
      </c>
      <c r="BW98" s="57"/>
      <c r="BX98" s="57"/>
      <c r="BY98" s="57"/>
      <c r="BZ98" s="66"/>
      <c r="CA98" s="65"/>
      <c r="CB98" s="57"/>
      <c r="CC98" s="57"/>
      <c r="CD98" s="58"/>
      <c r="CE98" s="66"/>
      <c r="CG98" s="57"/>
      <c r="CH98" s="57"/>
      <c r="CI98" s="57"/>
      <c r="CJ98" s="66"/>
      <c r="CK98" s="217">
        <f t="shared" si="3"/>
        <v>2</v>
      </c>
      <c r="CL98" s="81">
        <v>34</v>
      </c>
      <c r="CM98" s="218">
        <f t="shared" si="4"/>
        <v>5.8823529411764701</v>
      </c>
      <c r="CN98" s="142"/>
      <c r="CO98" s="142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1"/>
      <c r="DE98" s="141"/>
      <c r="DF98" s="141"/>
      <c r="DG98" s="141"/>
      <c r="DH98" s="141"/>
      <c r="DI98" s="141"/>
      <c r="DJ98" s="141"/>
      <c r="DK98" s="141"/>
      <c r="DL98" s="141"/>
      <c r="DM98" s="141"/>
      <c r="DN98" s="141"/>
      <c r="DO98" s="141"/>
      <c r="DP98" s="141"/>
      <c r="DQ98" s="141"/>
      <c r="DR98" s="141"/>
      <c r="DS98" s="141"/>
      <c r="DT98" s="141"/>
      <c r="DU98" s="141"/>
      <c r="DV98" s="141"/>
      <c r="DW98" s="141"/>
      <c r="DX98" s="141"/>
      <c r="DY98" s="141"/>
      <c r="DZ98" s="141"/>
      <c r="EA98" s="141"/>
      <c r="EB98" s="141"/>
      <c r="EC98" s="141"/>
      <c r="ED98" s="141"/>
      <c r="EE98" s="141"/>
      <c r="EF98" s="141"/>
      <c r="EG98" s="141"/>
      <c r="EH98" s="141"/>
      <c r="EI98" s="141"/>
      <c r="EJ98" s="141"/>
      <c r="EK98" s="141"/>
      <c r="EL98" s="141"/>
      <c r="EM98" s="141"/>
      <c r="EN98" s="141"/>
      <c r="EO98" s="141"/>
      <c r="EP98" s="141"/>
      <c r="EQ98" s="141"/>
      <c r="ER98" s="141"/>
      <c r="ES98" s="141"/>
      <c r="ET98" s="141"/>
      <c r="EU98" s="141"/>
      <c r="EV98" s="141"/>
      <c r="EW98" s="141"/>
      <c r="EX98" s="141"/>
      <c r="EY98" s="141"/>
      <c r="EZ98" s="141"/>
      <c r="FA98" s="141"/>
      <c r="FB98" s="141"/>
      <c r="FC98" s="141"/>
      <c r="FD98" s="141"/>
      <c r="FE98" s="141"/>
      <c r="FF98" s="141"/>
      <c r="FG98" s="141"/>
      <c r="FH98" s="141"/>
      <c r="FI98" s="141"/>
      <c r="FJ98" s="141"/>
      <c r="FK98" s="141"/>
      <c r="FL98" s="141"/>
      <c r="FM98" s="141"/>
      <c r="FN98" s="141"/>
      <c r="FO98" s="141"/>
      <c r="FP98" s="141"/>
      <c r="FQ98" s="141"/>
      <c r="FR98" s="141"/>
      <c r="FS98" s="141"/>
      <c r="FT98" s="141"/>
      <c r="FU98" s="141"/>
      <c r="FV98" s="141"/>
      <c r="FW98" s="141"/>
      <c r="FX98" s="141"/>
      <c r="FY98" s="141"/>
      <c r="FZ98" s="141"/>
      <c r="GA98" s="141"/>
      <c r="GB98" s="141"/>
      <c r="GC98" s="141"/>
      <c r="GD98" s="141"/>
      <c r="GE98" s="141"/>
      <c r="GF98" s="141"/>
      <c r="GG98" s="141"/>
      <c r="GH98" s="141"/>
      <c r="GI98" s="141"/>
      <c r="GJ98" s="141"/>
      <c r="GK98" s="141"/>
      <c r="GL98" s="141"/>
      <c r="GM98" s="141"/>
      <c r="GN98" s="141"/>
      <c r="GO98" s="141"/>
      <c r="GP98" s="141"/>
      <c r="GQ98" s="141"/>
      <c r="GR98" s="141"/>
      <c r="GS98" s="141"/>
      <c r="GT98" s="141"/>
      <c r="GU98" s="141"/>
      <c r="GV98" s="141"/>
      <c r="GW98" s="141"/>
      <c r="GX98" s="141"/>
      <c r="GY98" s="141"/>
      <c r="GZ98" s="141"/>
      <c r="HA98" s="141"/>
      <c r="HB98" s="141"/>
      <c r="HC98" s="141"/>
      <c r="HD98" s="141"/>
      <c r="HE98" s="141"/>
      <c r="HF98" s="141"/>
      <c r="HG98" s="141"/>
      <c r="HH98" s="141"/>
      <c r="HI98" s="141"/>
      <c r="HJ98" s="141"/>
      <c r="HK98" s="141"/>
      <c r="HL98" s="141"/>
      <c r="HM98" s="141"/>
      <c r="HN98" s="141"/>
      <c r="HO98" s="141"/>
      <c r="HP98" s="141"/>
      <c r="HQ98" s="141"/>
      <c r="HR98" s="141"/>
      <c r="HS98" s="141"/>
      <c r="HT98" s="141"/>
      <c r="HU98" s="141"/>
      <c r="HV98" s="141"/>
      <c r="HW98" s="141"/>
      <c r="HX98" s="141"/>
      <c r="HY98" s="141"/>
      <c r="HZ98" s="141"/>
      <c r="IA98" s="141"/>
      <c r="IB98" s="141"/>
      <c r="IC98" s="141"/>
      <c r="ID98" s="141"/>
      <c r="IE98" s="141"/>
      <c r="IF98" s="141"/>
      <c r="IG98" s="141"/>
      <c r="IH98" s="141"/>
      <c r="II98" s="141"/>
      <c r="IJ98" s="141"/>
      <c r="IK98" s="141"/>
      <c r="IL98" s="141"/>
      <c r="IM98" s="141"/>
      <c r="IN98" s="141"/>
      <c r="IO98" s="141"/>
      <c r="IP98" s="141"/>
      <c r="IQ98" s="141"/>
      <c r="IR98" s="141"/>
      <c r="IS98" s="141"/>
      <c r="IT98" s="141"/>
      <c r="IU98" s="141"/>
      <c r="IV98" s="141"/>
      <c r="IW98" s="141"/>
      <c r="IX98" s="141"/>
      <c r="IY98" s="141"/>
      <c r="IZ98" s="141"/>
      <c r="JA98" s="141"/>
      <c r="JB98" s="141"/>
      <c r="JC98" s="141"/>
      <c r="JD98" s="141"/>
      <c r="JE98" s="141"/>
      <c r="JF98" s="141"/>
      <c r="JG98" s="141"/>
      <c r="JH98" s="141"/>
      <c r="JI98" s="141"/>
      <c r="JJ98" s="141"/>
      <c r="JK98" s="141"/>
      <c r="JL98" s="141"/>
      <c r="JM98" s="141"/>
      <c r="JN98" s="141"/>
      <c r="JO98" s="141"/>
      <c r="JP98" s="141"/>
      <c r="JQ98" s="141"/>
      <c r="JR98" s="141"/>
      <c r="JS98" s="141"/>
      <c r="JT98" s="141"/>
      <c r="JU98" s="141"/>
      <c r="JV98" s="141"/>
      <c r="JW98" s="141"/>
      <c r="JX98" s="141"/>
      <c r="JY98" s="141"/>
      <c r="JZ98" s="141"/>
      <c r="KA98" s="141"/>
      <c r="KB98" s="141"/>
      <c r="KC98" s="141"/>
      <c r="KD98" s="141"/>
      <c r="KE98" s="141"/>
      <c r="KF98" s="141"/>
      <c r="KG98" s="141"/>
      <c r="KH98" s="141"/>
      <c r="KI98" s="141"/>
      <c r="KJ98" s="141"/>
      <c r="KK98" s="141"/>
      <c r="KL98" s="141"/>
      <c r="KM98" s="141"/>
      <c r="KN98" s="141"/>
      <c r="KO98" s="141"/>
      <c r="KP98" s="141"/>
      <c r="KQ98" s="141"/>
      <c r="KR98" s="141"/>
      <c r="KS98" s="141"/>
      <c r="KT98" s="141"/>
      <c r="KU98" s="141"/>
      <c r="KV98" s="141"/>
      <c r="KW98" s="141"/>
      <c r="KX98" s="141"/>
      <c r="KY98" s="141"/>
      <c r="KZ98" s="141"/>
      <c r="LA98" s="141"/>
      <c r="LB98" s="141"/>
      <c r="LC98" s="141"/>
      <c r="LD98" s="141"/>
      <c r="LE98" s="141"/>
      <c r="LF98" s="141"/>
      <c r="LG98" s="141"/>
      <c r="LH98" s="141"/>
      <c r="LI98" s="141"/>
      <c r="LJ98" s="141"/>
      <c r="LK98" s="141"/>
      <c r="LL98" s="141"/>
      <c r="LM98" s="141"/>
      <c r="LN98" s="141"/>
      <c r="LO98" s="141"/>
      <c r="LP98" s="141"/>
      <c r="LQ98" s="141"/>
      <c r="LR98" s="141"/>
      <c r="LS98" s="141"/>
      <c r="LT98" s="141"/>
      <c r="LU98" s="141"/>
      <c r="LV98" s="141"/>
      <c r="LW98" s="141"/>
      <c r="LX98" s="141"/>
      <c r="LY98" s="141"/>
      <c r="LZ98" s="141"/>
      <c r="MA98" s="141"/>
      <c r="MB98" s="141"/>
      <c r="MC98" s="141"/>
      <c r="MD98" s="141"/>
      <c r="ME98" s="141"/>
      <c r="MF98" s="141"/>
      <c r="MG98" s="141"/>
      <c r="MH98" s="141"/>
      <c r="MI98" s="141"/>
      <c r="MJ98" s="141"/>
      <c r="MK98" s="141"/>
      <c r="ML98" s="141"/>
      <c r="MM98" s="141"/>
      <c r="MN98" s="141"/>
      <c r="MO98" s="141"/>
      <c r="MP98" s="141"/>
      <c r="MQ98" s="141"/>
      <c r="MR98" s="141"/>
      <c r="MS98" s="141"/>
      <c r="MT98" s="141"/>
      <c r="MU98" s="141"/>
      <c r="MV98" s="141"/>
      <c r="MW98" s="141"/>
      <c r="MX98" s="141"/>
      <c r="MY98" s="141"/>
      <c r="MZ98" s="141"/>
      <c r="NA98" s="141"/>
      <c r="NB98" s="141"/>
      <c r="NC98" s="141"/>
      <c r="ND98" s="141"/>
      <c r="NE98" s="141"/>
      <c r="NF98" s="141"/>
      <c r="NG98" s="141"/>
      <c r="NH98" s="141"/>
      <c r="NI98" s="141"/>
      <c r="NJ98" s="141"/>
      <c r="NK98" s="141"/>
      <c r="NL98" s="141"/>
      <c r="NM98" s="141"/>
      <c r="NN98" s="141"/>
      <c r="NO98" s="141"/>
      <c r="NP98" s="141"/>
      <c r="NQ98" s="141"/>
      <c r="NR98" s="141"/>
      <c r="NS98" s="141"/>
      <c r="NT98" s="141"/>
      <c r="NU98" s="141"/>
      <c r="NV98" s="141"/>
      <c r="NW98" s="141"/>
      <c r="NX98" s="141"/>
      <c r="NY98" s="141"/>
      <c r="NZ98" s="141"/>
      <c r="OA98" s="141"/>
      <c r="OB98" s="141"/>
      <c r="OC98" s="141"/>
      <c r="OD98" s="141"/>
      <c r="OE98" s="141"/>
      <c r="OF98" s="141"/>
      <c r="OG98" s="141"/>
      <c r="OH98" s="141"/>
      <c r="OI98" s="141"/>
      <c r="OJ98" s="141"/>
      <c r="OK98" s="141"/>
      <c r="OL98" s="141"/>
      <c r="OM98" s="141"/>
      <c r="ON98" s="141"/>
      <c r="OO98" s="141"/>
      <c r="OP98" s="141"/>
      <c r="OQ98" s="141"/>
      <c r="OR98" s="141"/>
      <c r="OS98" s="141"/>
      <c r="OT98" s="141"/>
      <c r="OU98" s="141"/>
      <c r="OV98" s="141"/>
      <c r="OW98" s="141"/>
      <c r="OX98" s="141"/>
      <c r="OY98" s="141"/>
      <c r="OZ98" s="141"/>
      <c r="PA98" s="141"/>
      <c r="PB98" s="141"/>
      <c r="PC98" s="141"/>
      <c r="PD98" s="141"/>
      <c r="PE98" s="141"/>
      <c r="PF98" s="141"/>
      <c r="PG98" s="141"/>
      <c r="PH98" s="141"/>
      <c r="PI98" s="141"/>
      <c r="PJ98" s="141"/>
      <c r="PK98" s="141"/>
      <c r="PL98" s="141"/>
      <c r="PM98" s="141"/>
      <c r="PN98" s="141"/>
      <c r="PO98" s="141"/>
      <c r="PP98" s="141"/>
      <c r="PQ98" s="141"/>
      <c r="PR98" s="141"/>
      <c r="PS98" s="141"/>
      <c r="PT98" s="141"/>
      <c r="PU98" s="141"/>
      <c r="PV98" s="141"/>
      <c r="PW98" s="141"/>
      <c r="PX98" s="141"/>
      <c r="PY98" s="141"/>
      <c r="PZ98" s="141"/>
      <c r="QA98" s="141"/>
      <c r="QB98" s="141"/>
      <c r="QC98" s="141"/>
      <c r="QD98" s="141"/>
      <c r="QE98" s="141"/>
      <c r="QF98" s="141"/>
      <c r="QG98" s="141"/>
      <c r="QH98" s="141"/>
      <c r="QI98" s="141"/>
      <c r="QJ98" s="141"/>
      <c r="QK98" s="141"/>
      <c r="QL98" s="141"/>
      <c r="QM98" s="141"/>
      <c r="QN98" s="141"/>
      <c r="QO98" s="141"/>
      <c r="QP98" s="141"/>
      <c r="QQ98" s="141"/>
      <c r="QR98" s="141"/>
      <c r="QS98" s="141"/>
      <c r="QT98" s="141"/>
      <c r="QU98" s="141"/>
      <c r="QV98" s="141"/>
      <c r="QW98" s="141"/>
      <c r="QX98" s="141"/>
      <c r="QY98" s="141"/>
      <c r="QZ98" s="141"/>
      <c r="RA98" s="141"/>
      <c r="RB98" s="141"/>
      <c r="RC98" s="141"/>
      <c r="RD98" s="141"/>
      <c r="RE98" s="141"/>
      <c r="RF98" s="141"/>
      <c r="RG98" s="141"/>
      <c r="RH98" s="141"/>
      <c r="RI98" s="141"/>
      <c r="RJ98" s="141"/>
      <c r="RK98" s="141"/>
      <c r="RL98" s="141"/>
      <c r="RM98" s="141"/>
      <c r="RN98" s="141"/>
      <c r="RO98" s="141"/>
      <c r="RP98" s="141"/>
      <c r="RQ98" s="141"/>
      <c r="RR98" s="141"/>
      <c r="RS98" s="141"/>
    </row>
    <row r="99" spans="1:487" s="1" customFormat="1" ht="15.75" thickBot="1" x14ac:dyDescent="0.3">
      <c r="A99" s="148"/>
      <c r="B99" s="193" t="s">
        <v>19</v>
      </c>
      <c r="C99" s="4"/>
      <c r="D99" s="4"/>
      <c r="E99" s="3"/>
      <c r="F99" s="411" t="s">
        <v>105</v>
      </c>
      <c r="G99" s="3"/>
      <c r="H99" s="5"/>
      <c r="I99" s="4"/>
      <c r="J99" s="3"/>
      <c r="K99" s="3"/>
      <c r="L99" s="3"/>
      <c r="M99" s="5"/>
      <c r="N99" s="4"/>
      <c r="O99" s="3"/>
      <c r="P99" s="3"/>
      <c r="Q99" s="3"/>
      <c r="R99" s="5"/>
      <c r="S99" s="4"/>
      <c r="T99" s="14"/>
      <c r="U99" s="14"/>
      <c r="W99" s="5"/>
      <c r="X99" s="4"/>
      <c r="Y99" s="3"/>
      <c r="Z99" s="15" t="s">
        <v>47</v>
      </c>
      <c r="AA99" s="3"/>
      <c r="AB99" s="5"/>
      <c r="AC99" s="299"/>
      <c r="AD99" s="300"/>
      <c r="AE99" s="300"/>
      <c r="AF99" s="300"/>
      <c r="AG99" s="301"/>
      <c r="AH99" s="94" t="s">
        <v>32</v>
      </c>
      <c r="AI99" s="3"/>
      <c r="AJ99" s="3"/>
      <c r="AK99" s="3"/>
      <c r="AL99" s="73"/>
      <c r="AM99" s="4"/>
      <c r="AN99" s="3"/>
      <c r="AO99" s="3"/>
      <c r="AP99" s="3"/>
      <c r="AQ99" s="5"/>
      <c r="AR99" s="4"/>
      <c r="AS99" s="3"/>
      <c r="AT99" s="3"/>
      <c r="AU99" s="3"/>
      <c r="AV99" s="5"/>
      <c r="AW99" s="4"/>
      <c r="AX99" s="3"/>
      <c r="AY99" s="3"/>
      <c r="AZ99" s="3"/>
      <c r="BA99" s="5"/>
      <c r="BB99" s="4"/>
      <c r="BC99" s="3"/>
      <c r="BD99" s="3"/>
      <c r="BE99" s="3"/>
      <c r="BF99" s="5"/>
      <c r="BG99" s="378"/>
      <c r="BH99" s="50"/>
      <c r="BI99" s="50"/>
      <c r="BJ99" s="50"/>
      <c r="BK99" s="356"/>
      <c r="BL99" s="366" t="s">
        <v>32</v>
      </c>
      <c r="BM99" s="3"/>
      <c r="BN99" s="3"/>
      <c r="BO99" s="3"/>
      <c r="BP99" s="5"/>
      <c r="BQ99" s="4"/>
      <c r="BR99" s="3"/>
      <c r="BS99" s="3"/>
      <c r="BT99" s="3"/>
      <c r="BU99" s="5"/>
      <c r="BV99" s="4"/>
      <c r="BW99" s="3"/>
      <c r="BX99" s="411"/>
      <c r="BY99" s="3"/>
      <c r="BZ99" s="5"/>
      <c r="CA99" s="4"/>
      <c r="CB99" s="3"/>
      <c r="CC99" s="3"/>
      <c r="CD99" s="8"/>
      <c r="CE99" s="5"/>
      <c r="CF99" s="4"/>
      <c r="CG99" s="3"/>
      <c r="CH99" s="3"/>
      <c r="CI99" s="3"/>
      <c r="CJ99" s="5"/>
      <c r="CK99" s="217">
        <f t="shared" ref="CK99:CK130" si="5">COUNTIF(C99:CJ99,"*")-2</f>
        <v>2</v>
      </c>
      <c r="CL99" s="82">
        <v>68</v>
      </c>
      <c r="CM99" s="218">
        <f t="shared" si="4"/>
        <v>2.9411764705882351</v>
      </c>
      <c r="CN99" s="138"/>
      <c r="CO99" s="138"/>
    </row>
    <row r="100" spans="1:487" s="25" customFormat="1" ht="21" customHeight="1" thickBot="1" x14ac:dyDescent="0.3">
      <c r="A100" s="148"/>
      <c r="B100" s="195" t="s">
        <v>82</v>
      </c>
      <c r="C100" s="67"/>
      <c r="D100" s="67"/>
      <c r="E100" s="51"/>
      <c r="F100" s="51"/>
      <c r="G100" s="51"/>
      <c r="H100" s="68"/>
      <c r="I100" s="67"/>
      <c r="J100" s="51"/>
      <c r="K100" s="51"/>
      <c r="L100" s="51"/>
      <c r="M100" s="68"/>
      <c r="N100" s="67"/>
      <c r="O100" s="51"/>
      <c r="P100" s="51"/>
      <c r="Q100" s="400"/>
      <c r="R100" s="68" t="s">
        <v>175</v>
      </c>
      <c r="S100" s="67"/>
      <c r="T100" s="51"/>
      <c r="U100" s="51"/>
      <c r="V100" s="51"/>
      <c r="W100" s="68"/>
      <c r="X100" s="67"/>
      <c r="Y100" s="51"/>
      <c r="Z100" s="51"/>
      <c r="AA100" s="51"/>
      <c r="AB100" s="68" t="s">
        <v>121</v>
      </c>
      <c r="AC100" s="299"/>
      <c r="AD100" s="300"/>
      <c r="AE100" s="300"/>
      <c r="AF100" s="300"/>
      <c r="AG100" s="301"/>
      <c r="AH100" s="94" t="s">
        <v>32</v>
      </c>
      <c r="AI100" s="51"/>
      <c r="AJ100" s="51"/>
      <c r="AK100" s="51"/>
      <c r="AL100" s="448"/>
      <c r="AM100" s="67"/>
      <c r="AN100" s="51"/>
      <c r="AO100" s="51"/>
      <c r="AP100" s="51"/>
      <c r="AQ100" s="68"/>
      <c r="AR100" s="67"/>
      <c r="AS100" s="51"/>
      <c r="AT100" s="51"/>
      <c r="AU100" s="51"/>
      <c r="AV100" s="68"/>
      <c r="AW100" s="67"/>
      <c r="AX100" s="51"/>
      <c r="AY100" s="434"/>
      <c r="AZ100" s="51"/>
      <c r="BA100" s="68" t="s">
        <v>121</v>
      </c>
      <c r="BB100" s="67"/>
      <c r="BC100" s="51"/>
      <c r="BD100" s="51"/>
      <c r="BE100" s="51"/>
      <c r="BF100" s="68"/>
      <c r="BG100" s="378"/>
      <c r="BH100" s="50"/>
      <c r="BI100" s="50"/>
      <c r="BJ100" s="50"/>
      <c r="BK100" s="356"/>
      <c r="BL100" s="366" t="s">
        <v>32</v>
      </c>
      <c r="BM100" s="51"/>
      <c r="BN100" s="51"/>
      <c r="BO100" s="51"/>
      <c r="BP100" s="68"/>
      <c r="BQ100" s="67"/>
      <c r="BR100" s="51"/>
      <c r="BS100" s="51"/>
      <c r="BT100" s="51"/>
      <c r="BV100" s="67"/>
      <c r="BW100" s="51"/>
      <c r="BX100" s="51" t="s">
        <v>125</v>
      </c>
      <c r="BY100" s="51"/>
      <c r="BZ100" s="68"/>
      <c r="CA100" s="428"/>
      <c r="CB100" s="51"/>
      <c r="CC100" s="51"/>
      <c r="CD100" s="51"/>
      <c r="CE100" s="68"/>
      <c r="CF100" s="67"/>
      <c r="CG100" s="51"/>
      <c r="CH100" s="51"/>
      <c r="CI100" s="51"/>
      <c r="CJ100" s="68"/>
      <c r="CK100" s="217">
        <f t="shared" si="5"/>
        <v>4</v>
      </c>
      <c r="CL100" s="83">
        <v>45</v>
      </c>
      <c r="CM100" s="218">
        <f t="shared" si="4"/>
        <v>8.8888888888888893</v>
      </c>
      <c r="CN100" s="138"/>
      <c r="CO100" s="138"/>
    </row>
    <row r="101" spans="1:487" s="19" customFormat="1" ht="13.5" customHeight="1" thickBot="1" x14ac:dyDescent="0.3">
      <c r="A101" s="151"/>
      <c r="B101" s="192" t="s">
        <v>83</v>
      </c>
      <c r="C101" s="17"/>
      <c r="D101" s="17"/>
      <c r="E101" s="18"/>
      <c r="F101" s="18"/>
      <c r="G101" s="18"/>
      <c r="H101" s="16"/>
      <c r="I101" s="17"/>
      <c r="J101" s="18"/>
      <c r="K101" s="18"/>
      <c r="L101" s="18"/>
      <c r="M101" s="16"/>
      <c r="N101" s="17"/>
      <c r="O101" s="18"/>
      <c r="P101" s="18"/>
      <c r="Q101" s="18"/>
      <c r="R101" s="16"/>
      <c r="S101" s="17"/>
      <c r="T101" s="18"/>
      <c r="U101" s="18"/>
      <c r="V101" s="18"/>
      <c r="W101" s="16"/>
      <c r="X101" s="17"/>
      <c r="Y101" s="18"/>
      <c r="Z101" s="18"/>
      <c r="AA101" s="18"/>
      <c r="AB101" s="16"/>
      <c r="AC101" s="335"/>
      <c r="AD101" s="336"/>
      <c r="AE101" s="336"/>
      <c r="AF101" s="336"/>
      <c r="AG101" s="337"/>
      <c r="AH101" s="94" t="s">
        <v>32</v>
      </c>
      <c r="AI101" s="18"/>
      <c r="AJ101" s="18"/>
      <c r="AK101" s="18"/>
      <c r="AL101" s="24"/>
      <c r="AM101" s="17"/>
      <c r="AN101" s="18" t="s">
        <v>121</v>
      </c>
      <c r="AO101" s="18"/>
      <c r="AP101" s="18"/>
      <c r="AQ101" s="16"/>
      <c r="AR101" s="17"/>
      <c r="AS101" s="18"/>
      <c r="AT101" s="18"/>
      <c r="AU101" s="411"/>
      <c r="AV101" s="16"/>
      <c r="AW101" s="17"/>
      <c r="AX101" s="18"/>
      <c r="AY101" s="18"/>
      <c r="AZ101" s="18"/>
      <c r="BA101" s="16"/>
      <c r="BB101" s="17"/>
      <c r="BC101" s="18"/>
      <c r="BD101" s="18"/>
      <c r="BE101" s="18"/>
      <c r="BF101" s="16"/>
      <c r="BG101" s="376"/>
      <c r="BH101" s="167"/>
      <c r="BI101" s="167"/>
      <c r="BJ101" s="167"/>
      <c r="BK101" s="354"/>
      <c r="BL101" s="366" t="s">
        <v>32</v>
      </c>
      <c r="BM101" s="18"/>
      <c r="BN101" s="18"/>
      <c r="BO101" s="18"/>
      <c r="BP101" s="16"/>
      <c r="BQ101" s="17"/>
      <c r="BR101" s="18"/>
      <c r="BS101" s="18"/>
      <c r="BT101" s="18"/>
      <c r="BU101" s="16"/>
      <c r="BV101" s="17"/>
      <c r="BW101" s="18"/>
      <c r="BX101" s="18"/>
      <c r="BY101" s="18"/>
      <c r="BZ101" s="16"/>
      <c r="CA101" s="17"/>
      <c r="CB101" s="18" t="s">
        <v>121</v>
      </c>
      <c r="CC101" s="18"/>
      <c r="CD101" s="18"/>
      <c r="CE101" s="16"/>
      <c r="CF101" s="17"/>
      <c r="CG101" s="18"/>
      <c r="CH101" s="18"/>
      <c r="CI101" s="411"/>
      <c r="CJ101" s="16"/>
      <c r="CK101" s="217">
        <f t="shared" si="5"/>
        <v>2</v>
      </c>
      <c r="CL101" s="79">
        <v>30</v>
      </c>
      <c r="CM101" s="218">
        <f t="shared" si="4"/>
        <v>6.666666666666667</v>
      </c>
      <c r="CN101" s="144"/>
      <c r="CO101" s="144"/>
      <c r="CP101" s="139"/>
      <c r="CQ101" s="139"/>
      <c r="CR101" s="139"/>
      <c r="CS101" s="139"/>
      <c r="CT101" s="139"/>
      <c r="CU101" s="139"/>
      <c r="CV101" s="139"/>
      <c r="CW101" s="139"/>
      <c r="CX101" s="139"/>
      <c r="CY101" s="139"/>
      <c r="CZ101" s="139"/>
      <c r="DA101" s="139"/>
      <c r="DB101" s="139"/>
      <c r="DC101" s="139"/>
      <c r="DD101" s="139"/>
      <c r="DE101" s="139"/>
      <c r="DF101" s="139"/>
      <c r="DG101" s="139"/>
      <c r="DH101" s="139"/>
      <c r="DI101" s="139"/>
      <c r="DJ101" s="139"/>
      <c r="DK101" s="139"/>
      <c r="DL101" s="139"/>
      <c r="DM101" s="139"/>
      <c r="DN101" s="139"/>
      <c r="DO101" s="139"/>
      <c r="DP101" s="139"/>
      <c r="DQ101" s="139"/>
      <c r="DR101" s="139"/>
      <c r="DS101" s="139"/>
      <c r="DT101" s="139"/>
      <c r="DU101" s="139"/>
      <c r="DV101" s="139"/>
      <c r="DW101" s="139"/>
      <c r="DX101" s="139"/>
      <c r="DY101" s="139"/>
      <c r="DZ101" s="139"/>
      <c r="EA101" s="139"/>
      <c r="EB101" s="139"/>
      <c r="EC101" s="139"/>
      <c r="ED101" s="139"/>
      <c r="EE101" s="139"/>
      <c r="EF101" s="139"/>
      <c r="EG101" s="139"/>
      <c r="EH101" s="139"/>
      <c r="EI101" s="139"/>
      <c r="EJ101" s="139"/>
      <c r="EK101" s="139"/>
      <c r="EL101" s="139"/>
      <c r="EM101" s="139"/>
      <c r="EN101" s="139"/>
      <c r="EO101" s="139"/>
      <c r="EP101" s="139"/>
      <c r="EQ101" s="139"/>
      <c r="ER101" s="139"/>
      <c r="ES101" s="139"/>
      <c r="ET101" s="139"/>
      <c r="EU101" s="139"/>
      <c r="EV101" s="139"/>
      <c r="EW101" s="139"/>
      <c r="EX101" s="139"/>
      <c r="EY101" s="139"/>
      <c r="EZ101" s="139"/>
      <c r="FA101" s="139"/>
      <c r="FB101" s="139"/>
      <c r="FC101" s="139"/>
      <c r="FD101" s="139"/>
      <c r="FE101" s="139"/>
      <c r="FF101" s="139"/>
      <c r="FG101" s="139"/>
      <c r="FH101" s="139"/>
      <c r="FI101" s="139"/>
      <c r="FJ101" s="139"/>
      <c r="FK101" s="139"/>
      <c r="FL101" s="139"/>
      <c r="FM101" s="139"/>
      <c r="FN101" s="139"/>
      <c r="FO101" s="139"/>
      <c r="FP101" s="139"/>
      <c r="FQ101" s="139"/>
      <c r="FR101" s="139"/>
      <c r="FS101" s="139"/>
      <c r="FT101" s="139"/>
      <c r="FU101" s="139"/>
      <c r="FV101" s="139"/>
      <c r="FW101" s="139"/>
      <c r="FX101" s="139"/>
      <c r="FY101" s="139"/>
      <c r="FZ101" s="139"/>
      <c r="GA101" s="139"/>
      <c r="GB101" s="139"/>
      <c r="GC101" s="139"/>
      <c r="GD101" s="139"/>
      <c r="GE101" s="139"/>
      <c r="GF101" s="139"/>
      <c r="GG101" s="139"/>
      <c r="GH101" s="139"/>
      <c r="GI101" s="139"/>
      <c r="GJ101" s="139"/>
      <c r="GK101" s="139"/>
      <c r="GL101" s="139"/>
      <c r="GM101" s="139"/>
      <c r="GN101" s="139"/>
      <c r="GO101" s="139"/>
      <c r="GP101" s="139"/>
      <c r="GQ101" s="139"/>
      <c r="GR101" s="139"/>
      <c r="GS101" s="139"/>
      <c r="GT101" s="139"/>
      <c r="GU101" s="139"/>
      <c r="GV101" s="139"/>
      <c r="GW101" s="139"/>
      <c r="GX101" s="139"/>
      <c r="GY101" s="139"/>
      <c r="GZ101" s="139"/>
      <c r="HA101" s="139"/>
      <c r="HB101" s="139"/>
      <c r="HC101" s="139"/>
      <c r="HD101" s="139"/>
      <c r="HE101" s="139"/>
      <c r="HF101" s="139"/>
      <c r="HG101" s="139"/>
      <c r="HH101" s="139"/>
      <c r="HI101" s="139"/>
      <c r="HJ101" s="139"/>
      <c r="HK101" s="139"/>
      <c r="HL101" s="139"/>
      <c r="HM101" s="139"/>
      <c r="HN101" s="139"/>
      <c r="HO101" s="139"/>
      <c r="HP101" s="139"/>
      <c r="HQ101" s="139"/>
      <c r="HR101" s="139"/>
      <c r="HS101" s="139"/>
      <c r="HT101" s="139"/>
      <c r="HU101" s="139"/>
      <c r="HV101" s="139"/>
      <c r="HW101" s="139"/>
      <c r="HX101" s="139"/>
      <c r="HY101" s="139"/>
      <c r="HZ101" s="139"/>
      <c r="IA101" s="139"/>
      <c r="IB101" s="139"/>
      <c r="IC101" s="139"/>
      <c r="ID101" s="139"/>
      <c r="IE101" s="139"/>
      <c r="IF101" s="139"/>
      <c r="IG101" s="139"/>
      <c r="IH101" s="139"/>
      <c r="II101" s="139"/>
      <c r="IJ101" s="139"/>
      <c r="IK101" s="139"/>
      <c r="IL101" s="139"/>
      <c r="IM101" s="139"/>
      <c r="IN101" s="139"/>
      <c r="IO101" s="139"/>
      <c r="IP101" s="139"/>
      <c r="IQ101" s="139"/>
      <c r="IR101" s="139"/>
      <c r="IS101" s="139"/>
      <c r="IT101" s="139"/>
      <c r="IU101" s="139"/>
      <c r="IV101" s="139"/>
      <c r="IW101" s="139"/>
      <c r="IX101" s="139"/>
      <c r="IY101" s="139"/>
      <c r="IZ101" s="139"/>
      <c r="JA101" s="139"/>
      <c r="JB101" s="139"/>
      <c r="JC101" s="139"/>
      <c r="JD101" s="139"/>
      <c r="JE101" s="139"/>
      <c r="JF101" s="139"/>
      <c r="JG101" s="139"/>
      <c r="JH101" s="139"/>
      <c r="JI101" s="139"/>
      <c r="JJ101" s="139"/>
      <c r="JK101" s="139"/>
      <c r="JL101" s="139"/>
      <c r="JM101" s="139"/>
      <c r="JN101" s="139"/>
      <c r="JO101" s="139"/>
      <c r="JP101" s="139"/>
      <c r="JQ101" s="139"/>
      <c r="JR101" s="139"/>
      <c r="JS101" s="139"/>
      <c r="JT101" s="139"/>
      <c r="JU101" s="139"/>
      <c r="JV101" s="139"/>
      <c r="JW101" s="139"/>
      <c r="JX101" s="139"/>
      <c r="JY101" s="139"/>
      <c r="JZ101" s="139"/>
      <c r="KA101" s="139"/>
      <c r="KB101" s="139"/>
      <c r="KC101" s="139"/>
      <c r="KD101" s="139"/>
      <c r="KE101" s="139"/>
      <c r="KF101" s="139"/>
      <c r="KG101" s="139"/>
      <c r="KH101" s="139"/>
      <c r="KI101" s="139"/>
      <c r="KJ101" s="139"/>
      <c r="KK101" s="139"/>
      <c r="KL101" s="139"/>
      <c r="KM101" s="139"/>
      <c r="KN101" s="139"/>
      <c r="KO101" s="139"/>
      <c r="KP101" s="139"/>
      <c r="KQ101" s="139"/>
      <c r="KR101" s="139"/>
      <c r="KS101" s="139"/>
      <c r="KT101" s="139"/>
      <c r="KU101" s="139"/>
      <c r="KV101" s="139"/>
      <c r="KW101" s="139"/>
      <c r="KX101" s="139"/>
      <c r="KY101" s="139"/>
      <c r="KZ101" s="139"/>
      <c r="LA101" s="139"/>
      <c r="LB101" s="139"/>
      <c r="LC101" s="139"/>
      <c r="LD101" s="139"/>
      <c r="LE101" s="139"/>
      <c r="LF101" s="139"/>
      <c r="LG101" s="139"/>
      <c r="LH101" s="139"/>
      <c r="LI101" s="139"/>
      <c r="LJ101" s="139"/>
      <c r="LK101" s="139"/>
      <c r="LL101" s="139"/>
      <c r="LM101" s="139"/>
      <c r="LN101" s="139"/>
      <c r="LO101" s="139"/>
      <c r="LP101" s="139"/>
      <c r="LQ101" s="139"/>
      <c r="LR101" s="139"/>
      <c r="LS101" s="139"/>
      <c r="LT101" s="139"/>
      <c r="LU101" s="139"/>
      <c r="LV101" s="139"/>
      <c r="LW101" s="139"/>
      <c r="LX101" s="139"/>
      <c r="LY101" s="139"/>
      <c r="LZ101" s="139"/>
      <c r="MA101" s="139"/>
      <c r="MB101" s="139"/>
      <c r="MC101" s="139"/>
      <c r="MD101" s="139"/>
      <c r="ME101" s="139"/>
      <c r="MF101" s="139"/>
      <c r="MG101" s="139"/>
      <c r="MH101" s="139"/>
      <c r="MI101" s="139"/>
      <c r="MJ101" s="139"/>
      <c r="MK101" s="139"/>
      <c r="ML101" s="139"/>
      <c r="MM101" s="139"/>
      <c r="MN101" s="139"/>
      <c r="MO101" s="139"/>
      <c r="MP101" s="139"/>
      <c r="MQ101" s="139"/>
      <c r="MR101" s="139"/>
      <c r="MS101" s="139"/>
      <c r="MT101" s="139"/>
      <c r="MU101" s="139"/>
      <c r="MV101" s="139"/>
      <c r="MW101" s="139"/>
      <c r="MX101" s="139"/>
      <c r="MY101" s="139"/>
      <c r="MZ101" s="139"/>
      <c r="NA101" s="139"/>
      <c r="NB101" s="139"/>
      <c r="NC101" s="139"/>
      <c r="ND101" s="139"/>
      <c r="NE101" s="139"/>
      <c r="NF101" s="139"/>
      <c r="NG101" s="139"/>
      <c r="NH101" s="139"/>
      <c r="NI101" s="139"/>
      <c r="NJ101" s="139"/>
      <c r="NK101" s="139"/>
      <c r="NL101" s="139"/>
      <c r="NM101" s="139"/>
      <c r="NN101" s="139"/>
      <c r="NO101" s="139"/>
      <c r="NP101" s="139"/>
      <c r="NQ101" s="139"/>
      <c r="NR101" s="139"/>
      <c r="NS101" s="139"/>
      <c r="NT101" s="139"/>
      <c r="NU101" s="139"/>
      <c r="NV101" s="139"/>
      <c r="NW101" s="139"/>
      <c r="NX101" s="139"/>
      <c r="NY101" s="139"/>
      <c r="NZ101" s="139"/>
      <c r="OA101" s="139"/>
      <c r="OB101" s="139"/>
      <c r="OC101" s="139"/>
      <c r="OD101" s="139"/>
      <c r="OE101" s="139"/>
      <c r="OF101" s="139"/>
      <c r="OG101" s="139"/>
      <c r="OH101" s="139"/>
      <c r="OI101" s="139"/>
      <c r="OJ101" s="139"/>
      <c r="OK101" s="139"/>
      <c r="OL101" s="139"/>
      <c r="OM101" s="139"/>
      <c r="ON101" s="139"/>
      <c r="OO101" s="139"/>
      <c r="OP101" s="139"/>
      <c r="OQ101" s="139"/>
      <c r="OR101" s="139"/>
      <c r="OS101" s="139"/>
      <c r="OT101" s="139"/>
      <c r="OU101" s="139"/>
      <c r="OV101" s="139"/>
      <c r="OW101" s="139"/>
      <c r="OX101" s="139"/>
      <c r="OY101" s="139"/>
      <c r="OZ101" s="139"/>
      <c r="PA101" s="139"/>
      <c r="PB101" s="139"/>
      <c r="PC101" s="139"/>
      <c r="PD101" s="139"/>
      <c r="PE101" s="139"/>
      <c r="PF101" s="139"/>
      <c r="PG101" s="139"/>
      <c r="PH101" s="139"/>
      <c r="PI101" s="139"/>
      <c r="PJ101" s="139"/>
      <c r="PK101" s="139"/>
      <c r="PL101" s="139"/>
      <c r="PM101" s="139"/>
      <c r="PN101" s="139"/>
      <c r="PO101" s="139"/>
      <c r="PP101" s="139"/>
      <c r="PQ101" s="139"/>
      <c r="PR101" s="139"/>
      <c r="PS101" s="139"/>
      <c r="PT101" s="139"/>
      <c r="PU101" s="139"/>
      <c r="PV101" s="139"/>
      <c r="PW101" s="139"/>
      <c r="PX101" s="139"/>
      <c r="PY101" s="139"/>
      <c r="PZ101" s="139"/>
      <c r="QA101" s="139"/>
      <c r="QB101" s="139"/>
      <c r="QC101" s="139"/>
      <c r="QD101" s="139"/>
      <c r="QE101" s="139"/>
      <c r="QF101" s="139"/>
      <c r="QG101" s="139"/>
      <c r="QH101" s="139"/>
      <c r="QI101" s="139"/>
      <c r="QJ101" s="139"/>
      <c r="QK101" s="139"/>
      <c r="QL101" s="139"/>
      <c r="QM101" s="139"/>
      <c r="QN101" s="139"/>
      <c r="QO101" s="139"/>
      <c r="QP101" s="139"/>
      <c r="QQ101" s="139"/>
      <c r="QR101" s="139"/>
      <c r="QS101" s="139"/>
      <c r="QT101" s="139"/>
      <c r="QU101" s="139"/>
      <c r="QV101" s="139"/>
      <c r="QW101" s="139"/>
      <c r="QX101" s="139"/>
      <c r="QY101" s="139"/>
      <c r="QZ101" s="139"/>
      <c r="RA101" s="139"/>
      <c r="RB101" s="139"/>
      <c r="RC101" s="139"/>
      <c r="RD101" s="139"/>
      <c r="RE101" s="139"/>
      <c r="RF101" s="139"/>
      <c r="RG101" s="139"/>
      <c r="RH101" s="139"/>
      <c r="RI101" s="139"/>
      <c r="RJ101" s="139"/>
      <c r="RK101" s="139"/>
      <c r="RL101" s="139"/>
      <c r="RM101" s="139"/>
      <c r="RN101" s="139"/>
      <c r="RO101" s="139"/>
      <c r="RP101" s="139"/>
      <c r="RQ101" s="139"/>
      <c r="RR101" s="139"/>
      <c r="RS101" s="139"/>
    </row>
    <row r="102" spans="1:487" s="128" customFormat="1" ht="13.5" customHeight="1" thickBot="1" x14ac:dyDescent="0.25">
      <c r="A102" s="121"/>
      <c r="B102" s="226" t="s">
        <v>17</v>
      </c>
      <c r="C102" s="123"/>
      <c r="D102" s="123"/>
      <c r="E102" s="125"/>
      <c r="F102" s="125"/>
      <c r="G102" s="125"/>
      <c r="H102" s="124"/>
      <c r="I102" s="432" t="s">
        <v>106</v>
      </c>
      <c r="J102" s="125"/>
      <c r="K102" s="125"/>
      <c r="L102" s="125"/>
      <c r="M102" s="124"/>
      <c r="N102" s="123"/>
      <c r="O102" s="125"/>
      <c r="P102" s="125"/>
      <c r="Q102" s="125"/>
      <c r="R102" s="124"/>
      <c r="S102" s="123"/>
      <c r="T102" s="125"/>
      <c r="U102" s="125"/>
      <c r="V102" s="125"/>
      <c r="W102" s="124"/>
      <c r="X102" s="123"/>
      <c r="Y102" s="125"/>
      <c r="Z102" s="125"/>
      <c r="AA102" s="125"/>
      <c r="AB102" s="124"/>
      <c r="AC102" s="335"/>
      <c r="AD102" s="336"/>
      <c r="AE102" s="336"/>
      <c r="AF102" s="336"/>
      <c r="AG102" s="337"/>
      <c r="AH102" s="94" t="s">
        <v>32</v>
      </c>
      <c r="AI102" s="125"/>
      <c r="AJ102" s="125"/>
      <c r="AK102" s="125"/>
      <c r="AL102" s="126"/>
      <c r="AM102" s="432" t="s">
        <v>127</v>
      </c>
      <c r="AN102" s="125"/>
      <c r="AO102" s="125"/>
      <c r="AP102" s="125"/>
      <c r="AQ102" s="124"/>
      <c r="AR102" s="123"/>
      <c r="AS102" s="125"/>
      <c r="AT102" s="125"/>
      <c r="AU102" s="125"/>
      <c r="AV102" s="124"/>
      <c r="AW102" s="123"/>
      <c r="AX102" s="125"/>
      <c r="AY102" s="125"/>
      <c r="AZ102" s="125"/>
      <c r="BA102" s="124"/>
      <c r="BB102" s="123"/>
      <c r="BC102" s="125"/>
      <c r="BD102" s="125"/>
      <c r="BE102" s="125"/>
      <c r="BF102" s="124"/>
      <c r="BG102" s="376"/>
      <c r="BH102" s="167"/>
      <c r="BI102" s="167"/>
      <c r="BJ102" s="167"/>
      <c r="BK102" s="354"/>
      <c r="BL102" s="366" t="s">
        <v>32</v>
      </c>
      <c r="BM102" s="125"/>
      <c r="BN102" s="125"/>
      <c r="BO102" s="125"/>
      <c r="BP102" s="124"/>
      <c r="BQ102" s="123"/>
      <c r="BR102" s="125"/>
      <c r="BS102" s="125"/>
      <c r="BT102" s="125"/>
      <c r="BU102" s="124"/>
      <c r="BV102" s="123"/>
      <c r="BW102" s="125"/>
      <c r="BX102" s="125"/>
      <c r="BY102" s="125"/>
      <c r="BZ102" s="124"/>
      <c r="CA102" s="123"/>
      <c r="CB102" s="125"/>
      <c r="CC102" s="125"/>
      <c r="CD102" s="125"/>
      <c r="CE102" s="124"/>
      <c r="CF102" s="123"/>
      <c r="CG102" s="125"/>
      <c r="CH102" s="125"/>
      <c r="CI102" s="125"/>
      <c r="CJ102" s="124"/>
      <c r="CK102" s="217">
        <f t="shared" si="5"/>
        <v>2</v>
      </c>
      <c r="CL102" s="127">
        <v>34</v>
      </c>
      <c r="CM102" s="218">
        <f t="shared" si="4"/>
        <v>5.8823529411764701</v>
      </c>
      <c r="CN102" s="140"/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  <c r="DD102" s="140"/>
      <c r="DE102" s="140"/>
      <c r="DF102" s="140"/>
      <c r="DG102" s="140"/>
      <c r="DH102" s="140"/>
      <c r="DI102" s="140"/>
      <c r="DJ102" s="140"/>
      <c r="DK102" s="140"/>
      <c r="DL102" s="140"/>
      <c r="DM102" s="140"/>
      <c r="DN102" s="140"/>
      <c r="DO102" s="140"/>
      <c r="DP102" s="140"/>
      <c r="DQ102" s="140"/>
      <c r="DR102" s="140"/>
      <c r="DS102" s="140"/>
      <c r="DT102" s="140"/>
      <c r="DU102" s="140"/>
      <c r="DV102" s="140"/>
      <c r="DW102" s="140"/>
      <c r="DX102" s="140"/>
      <c r="DY102" s="140"/>
      <c r="DZ102" s="140"/>
      <c r="EA102" s="140"/>
      <c r="EB102" s="140"/>
      <c r="EC102" s="140"/>
      <c r="ED102" s="140"/>
      <c r="EE102" s="140"/>
      <c r="EF102" s="140"/>
      <c r="EG102" s="140"/>
      <c r="EH102" s="140"/>
      <c r="EI102" s="140"/>
      <c r="EJ102" s="140"/>
      <c r="EK102" s="140"/>
      <c r="EL102" s="140"/>
      <c r="EM102" s="140"/>
      <c r="EN102" s="140"/>
      <c r="EO102" s="140"/>
      <c r="EP102" s="140"/>
      <c r="EQ102" s="140"/>
      <c r="ER102" s="140"/>
      <c r="ES102" s="140"/>
      <c r="ET102" s="140"/>
      <c r="EU102" s="140"/>
      <c r="EV102" s="140"/>
      <c r="EW102" s="140"/>
      <c r="EX102" s="140"/>
      <c r="EY102" s="140"/>
      <c r="EZ102" s="140"/>
      <c r="FA102" s="140"/>
      <c r="FB102" s="140"/>
      <c r="FC102" s="140"/>
      <c r="FD102" s="140"/>
      <c r="FE102" s="140"/>
      <c r="FF102" s="140"/>
      <c r="FG102" s="140"/>
      <c r="FH102" s="140"/>
      <c r="FI102" s="140"/>
      <c r="FJ102" s="140"/>
      <c r="FK102" s="140"/>
      <c r="FL102" s="140"/>
      <c r="FM102" s="140"/>
      <c r="FN102" s="140"/>
      <c r="FO102" s="140"/>
      <c r="FP102" s="140"/>
      <c r="FQ102" s="140"/>
      <c r="FR102" s="140"/>
      <c r="FS102" s="140"/>
      <c r="FT102" s="140"/>
      <c r="FU102" s="140"/>
      <c r="FV102" s="140"/>
      <c r="FW102" s="140"/>
      <c r="FX102" s="140"/>
      <c r="FY102" s="140"/>
      <c r="FZ102" s="140"/>
      <c r="GA102" s="140"/>
      <c r="GB102" s="140"/>
      <c r="GC102" s="140"/>
      <c r="GD102" s="140"/>
      <c r="GE102" s="140"/>
      <c r="GF102" s="140"/>
      <c r="GG102" s="140"/>
      <c r="GH102" s="140"/>
      <c r="GI102" s="140"/>
      <c r="GJ102" s="140"/>
      <c r="GK102" s="140"/>
      <c r="GL102" s="140"/>
      <c r="GM102" s="140"/>
      <c r="GN102" s="140"/>
      <c r="GO102" s="140"/>
      <c r="GP102" s="140"/>
      <c r="GQ102" s="140"/>
      <c r="GR102" s="140"/>
      <c r="GS102" s="140"/>
      <c r="GT102" s="140"/>
      <c r="GU102" s="140"/>
      <c r="GV102" s="140"/>
      <c r="GW102" s="140"/>
      <c r="GX102" s="140"/>
      <c r="GY102" s="140"/>
      <c r="GZ102" s="140"/>
      <c r="HA102" s="140"/>
      <c r="HB102" s="140"/>
      <c r="HC102" s="140"/>
      <c r="HD102" s="140"/>
      <c r="HE102" s="140"/>
      <c r="HF102" s="140"/>
      <c r="HG102" s="140"/>
      <c r="HH102" s="140"/>
      <c r="HI102" s="140"/>
      <c r="HJ102" s="140"/>
      <c r="HK102" s="140"/>
      <c r="HL102" s="140"/>
      <c r="HM102" s="140"/>
      <c r="HN102" s="140"/>
      <c r="HO102" s="140"/>
      <c r="HP102" s="140"/>
      <c r="HQ102" s="140"/>
      <c r="HR102" s="140"/>
      <c r="HS102" s="140"/>
      <c r="HT102" s="140"/>
      <c r="HU102" s="140"/>
      <c r="HV102" s="140"/>
      <c r="HW102" s="140"/>
      <c r="HX102" s="140"/>
      <c r="HY102" s="140"/>
      <c r="HZ102" s="140"/>
      <c r="IA102" s="140"/>
      <c r="IB102" s="140"/>
      <c r="IC102" s="140"/>
      <c r="ID102" s="140"/>
      <c r="IE102" s="140"/>
      <c r="IF102" s="140"/>
      <c r="IG102" s="140"/>
      <c r="IH102" s="140"/>
      <c r="II102" s="140"/>
      <c r="IJ102" s="140"/>
      <c r="IK102" s="140"/>
      <c r="IL102" s="140"/>
      <c r="IM102" s="140"/>
      <c r="IN102" s="140"/>
      <c r="IO102" s="140"/>
      <c r="IP102" s="140"/>
      <c r="IQ102" s="140"/>
      <c r="IR102" s="140"/>
      <c r="IS102" s="140"/>
      <c r="IT102" s="140"/>
      <c r="IU102" s="140"/>
      <c r="IV102" s="140"/>
      <c r="IW102" s="140"/>
      <c r="IX102" s="140"/>
      <c r="IY102" s="140"/>
      <c r="IZ102" s="140"/>
      <c r="JA102" s="140"/>
      <c r="JB102" s="140"/>
      <c r="JC102" s="140"/>
      <c r="JD102" s="140"/>
      <c r="JE102" s="140"/>
      <c r="JF102" s="140"/>
      <c r="JG102" s="140"/>
      <c r="JH102" s="140"/>
      <c r="JI102" s="140"/>
      <c r="JJ102" s="140"/>
      <c r="JK102" s="140"/>
      <c r="JL102" s="140"/>
      <c r="JM102" s="140"/>
      <c r="JN102" s="140"/>
      <c r="JO102" s="140"/>
      <c r="JP102" s="140"/>
      <c r="JQ102" s="140"/>
      <c r="JR102" s="140"/>
      <c r="JS102" s="140"/>
      <c r="JT102" s="140"/>
      <c r="JU102" s="140"/>
      <c r="JV102" s="140"/>
      <c r="JW102" s="140"/>
      <c r="JX102" s="140"/>
      <c r="JY102" s="140"/>
      <c r="JZ102" s="140"/>
      <c r="KA102" s="140"/>
      <c r="KB102" s="140"/>
      <c r="KC102" s="140"/>
      <c r="KD102" s="140"/>
      <c r="KE102" s="140"/>
      <c r="KF102" s="140"/>
      <c r="KG102" s="140"/>
      <c r="KH102" s="140"/>
      <c r="KI102" s="140"/>
      <c r="KJ102" s="140"/>
      <c r="KK102" s="140"/>
      <c r="KL102" s="140"/>
      <c r="KM102" s="140"/>
      <c r="KN102" s="140"/>
      <c r="KO102" s="140"/>
      <c r="KP102" s="140"/>
      <c r="KQ102" s="140"/>
      <c r="KR102" s="140"/>
      <c r="KS102" s="140"/>
      <c r="KT102" s="140"/>
      <c r="KU102" s="140"/>
      <c r="KV102" s="140"/>
      <c r="KW102" s="140"/>
      <c r="KX102" s="140"/>
      <c r="KY102" s="140"/>
      <c r="KZ102" s="140"/>
      <c r="LA102" s="140"/>
      <c r="LB102" s="140"/>
      <c r="LC102" s="140"/>
      <c r="LD102" s="140"/>
      <c r="LE102" s="140"/>
      <c r="LF102" s="140"/>
      <c r="LG102" s="140"/>
      <c r="LH102" s="140"/>
      <c r="LI102" s="140"/>
      <c r="LJ102" s="140"/>
      <c r="LK102" s="140"/>
      <c r="LL102" s="140"/>
      <c r="LM102" s="140"/>
      <c r="LN102" s="140"/>
      <c r="LO102" s="140"/>
      <c r="LP102" s="140"/>
      <c r="LQ102" s="140"/>
      <c r="LR102" s="140"/>
      <c r="LS102" s="140"/>
      <c r="LT102" s="140"/>
      <c r="LU102" s="140"/>
      <c r="LV102" s="140"/>
      <c r="LW102" s="140"/>
      <c r="LX102" s="140"/>
      <c r="LY102" s="140"/>
      <c r="LZ102" s="140"/>
      <c r="MA102" s="140"/>
      <c r="MB102" s="140"/>
      <c r="MC102" s="140"/>
      <c r="MD102" s="140"/>
      <c r="ME102" s="140"/>
      <c r="MF102" s="140"/>
      <c r="MG102" s="140"/>
      <c r="MH102" s="140"/>
      <c r="MI102" s="140"/>
      <c r="MJ102" s="140"/>
      <c r="MK102" s="140"/>
      <c r="ML102" s="140"/>
      <c r="MM102" s="140"/>
      <c r="MN102" s="140"/>
      <c r="MO102" s="140"/>
      <c r="MP102" s="140"/>
      <c r="MQ102" s="140"/>
      <c r="MR102" s="140"/>
      <c r="MS102" s="140"/>
      <c r="MT102" s="140"/>
      <c r="MU102" s="140"/>
      <c r="MV102" s="140"/>
      <c r="MW102" s="140"/>
      <c r="MX102" s="140"/>
      <c r="MY102" s="140"/>
      <c r="MZ102" s="140"/>
      <c r="NA102" s="140"/>
      <c r="NB102" s="140"/>
      <c r="NC102" s="140"/>
      <c r="ND102" s="140"/>
      <c r="NE102" s="140"/>
      <c r="NF102" s="140"/>
      <c r="NG102" s="140"/>
      <c r="NH102" s="140"/>
      <c r="NI102" s="140"/>
      <c r="NJ102" s="140"/>
      <c r="NK102" s="140"/>
      <c r="NL102" s="140"/>
      <c r="NM102" s="140"/>
      <c r="NN102" s="140"/>
      <c r="NO102" s="140"/>
      <c r="NP102" s="140"/>
      <c r="NQ102" s="140"/>
      <c r="NR102" s="140"/>
      <c r="NS102" s="140"/>
      <c r="NT102" s="140"/>
      <c r="NU102" s="140"/>
      <c r="NV102" s="140"/>
      <c r="NW102" s="140"/>
      <c r="NX102" s="140"/>
      <c r="NY102" s="140"/>
      <c r="NZ102" s="140"/>
      <c r="OA102" s="140"/>
      <c r="OB102" s="140"/>
      <c r="OC102" s="140"/>
      <c r="OD102" s="140"/>
      <c r="OE102" s="140"/>
      <c r="OF102" s="140"/>
      <c r="OG102" s="140"/>
      <c r="OH102" s="140"/>
      <c r="OI102" s="140"/>
      <c r="OJ102" s="140"/>
      <c r="OK102" s="140"/>
      <c r="OL102" s="140"/>
      <c r="OM102" s="140"/>
      <c r="ON102" s="140"/>
      <c r="OO102" s="140"/>
      <c r="OP102" s="140"/>
      <c r="OQ102" s="140"/>
      <c r="OR102" s="140"/>
      <c r="OS102" s="140"/>
      <c r="OT102" s="140"/>
      <c r="OU102" s="140"/>
      <c r="OV102" s="140"/>
      <c r="OW102" s="140"/>
      <c r="OX102" s="140"/>
      <c r="OY102" s="140"/>
      <c r="OZ102" s="140"/>
      <c r="PA102" s="140"/>
      <c r="PB102" s="140"/>
      <c r="PC102" s="140"/>
      <c r="PD102" s="140"/>
      <c r="PE102" s="140"/>
      <c r="PF102" s="140"/>
      <c r="PG102" s="140"/>
      <c r="PH102" s="140"/>
      <c r="PI102" s="140"/>
      <c r="PJ102" s="140"/>
      <c r="PK102" s="140"/>
      <c r="PL102" s="140"/>
      <c r="PM102" s="140"/>
      <c r="PN102" s="140"/>
      <c r="PO102" s="140"/>
      <c r="PP102" s="140"/>
      <c r="PQ102" s="140"/>
      <c r="PR102" s="140"/>
      <c r="PS102" s="140"/>
      <c r="PT102" s="140"/>
      <c r="PU102" s="140"/>
      <c r="PV102" s="140"/>
      <c r="PW102" s="140"/>
      <c r="PX102" s="140"/>
      <c r="PY102" s="140"/>
      <c r="PZ102" s="140"/>
      <c r="QA102" s="140"/>
      <c r="QB102" s="140"/>
      <c r="QC102" s="140"/>
      <c r="QD102" s="140"/>
      <c r="QE102" s="140"/>
      <c r="QF102" s="140"/>
      <c r="QG102" s="140"/>
      <c r="QH102" s="140"/>
      <c r="QI102" s="140"/>
      <c r="QJ102" s="140"/>
      <c r="QK102" s="140"/>
      <c r="QL102" s="140"/>
      <c r="QM102" s="140"/>
      <c r="QN102" s="140"/>
      <c r="QO102" s="140"/>
      <c r="QP102" s="140"/>
      <c r="QQ102" s="140"/>
      <c r="QR102" s="140"/>
      <c r="QS102" s="140"/>
      <c r="QT102" s="140"/>
      <c r="QU102" s="140"/>
      <c r="QV102" s="140"/>
      <c r="QW102" s="140"/>
      <c r="QX102" s="140"/>
      <c r="QY102" s="140"/>
      <c r="QZ102" s="140"/>
      <c r="RA102" s="140"/>
      <c r="RB102" s="140"/>
      <c r="RC102" s="140"/>
      <c r="RD102" s="140"/>
      <c r="RE102" s="140"/>
      <c r="RF102" s="140"/>
      <c r="RG102" s="140"/>
      <c r="RH102" s="140"/>
      <c r="RI102" s="140"/>
      <c r="RJ102" s="140"/>
      <c r="RK102" s="140"/>
      <c r="RL102" s="140"/>
      <c r="RM102" s="140"/>
      <c r="RN102" s="140"/>
      <c r="RO102" s="140"/>
      <c r="RP102" s="140"/>
      <c r="RQ102" s="140"/>
      <c r="RR102" s="140"/>
      <c r="RS102" s="140"/>
    </row>
    <row r="103" spans="1:487" s="54" customFormat="1" ht="15.75" thickBot="1" x14ac:dyDescent="0.3">
      <c r="A103" s="148"/>
      <c r="B103" s="193" t="s">
        <v>20</v>
      </c>
      <c r="C103" s="13"/>
      <c r="D103" s="13"/>
      <c r="E103" s="14"/>
      <c r="F103" s="14"/>
      <c r="G103" s="14"/>
      <c r="H103" s="12"/>
      <c r="I103" s="13"/>
      <c r="J103" s="14"/>
      <c r="K103" s="14"/>
      <c r="L103" s="53"/>
      <c r="M103" s="38"/>
      <c r="N103" s="75"/>
      <c r="O103" s="53"/>
      <c r="P103" s="439" t="s">
        <v>151</v>
      </c>
      <c r="Q103" s="53"/>
      <c r="R103" s="38"/>
      <c r="S103" s="75"/>
      <c r="T103" s="53"/>
      <c r="U103" s="53"/>
      <c r="V103" s="53"/>
      <c r="W103" s="38"/>
      <c r="X103" s="91"/>
      <c r="AB103" s="92"/>
      <c r="AC103" s="293"/>
      <c r="AD103" s="294"/>
      <c r="AE103" s="294"/>
      <c r="AF103" s="294"/>
      <c r="AG103" s="295"/>
      <c r="AH103" s="94" t="s">
        <v>32</v>
      </c>
      <c r="AL103" s="367"/>
      <c r="AM103" s="91"/>
      <c r="AN103" s="14"/>
      <c r="AO103" s="14"/>
      <c r="AP103" s="14"/>
      <c r="AQ103" s="12"/>
      <c r="AR103" s="13"/>
      <c r="AS103" s="14"/>
      <c r="AT103" s="409" t="s">
        <v>121</v>
      </c>
      <c r="AU103" s="14"/>
      <c r="AV103" s="12"/>
      <c r="AW103" s="13"/>
      <c r="AX103" s="14"/>
      <c r="AY103" s="14"/>
      <c r="AZ103" s="14"/>
      <c r="BA103" s="12"/>
      <c r="BB103" s="13"/>
      <c r="BC103" s="14"/>
      <c r="BD103" s="14"/>
      <c r="BE103" s="14"/>
      <c r="BF103" s="12"/>
      <c r="BG103" s="377"/>
      <c r="BH103" s="55"/>
      <c r="BI103" s="55"/>
      <c r="BJ103" s="55"/>
      <c r="BK103" s="355"/>
      <c r="BL103" s="366" t="s">
        <v>32</v>
      </c>
      <c r="BM103" s="14"/>
      <c r="BN103" s="14"/>
      <c r="BO103" s="14"/>
      <c r="BP103" s="12"/>
      <c r="BQ103" s="13"/>
      <c r="BR103" s="14"/>
      <c r="BS103" s="14"/>
      <c r="BT103" s="14"/>
      <c r="BU103" s="12"/>
      <c r="BV103" s="13"/>
      <c r="BW103" s="14"/>
      <c r="BX103" s="14"/>
      <c r="BY103" s="14"/>
      <c r="BZ103" s="12"/>
      <c r="CA103" s="13"/>
      <c r="CB103" s="14"/>
      <c r="CC103" s="14"/>
      <c r="CD103" s="56"/>
      <c r="CE103" s="12"/>
      <c r="CF103" s="13"/>
      <c r="CG103" s="14"/>
      <c r="CH103" s="409" t="s">
        <v>121</v>
      </c>
      <c r="CI103" s="14"/>
      <c r="CJ103" s="12"/>
      <c r="CK103" s="217">
        <f t="shared" si="5"/>
        <v>3</v>
      </c>
      <c r="CL103" s="80">
        <v>68</v>
      </c>
      <c r="CM103" s="218">
        <f t="shared" si="4"/>
        <v>4.4117647058823533</v>
      </c>
      <c r="CN103" s="142"/>
      <c r="CO103" s="142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  <c r="IV103" s="7"/>
      <c r="IW103" s="7"/>
      <c r="IX103" s="7"/>
      <c r="IY103" s="7"/>
      <c r="IZ103" s="7"/>
      <c r="JA103" s="7"/>
      <c r="JB103" s="7"/>
      <c r="JC103" s="7"/>
      <c r="JD103" s="7"/>
      <c r="JE103" s="7"/>
      <c r="JF103" s="7"/>
      <c r="JG103" s="7"/>
      <c r="JH103" s="7"/>
      <c r="JI103" s="7"/>
      <c r="JJ103" s="7"/>
      <c r="JK103" s="7"/>
      <c r="JL103" s="7"/>
      <c r="JM103" s="7"/>
      <c r="JN103" s="7"/>
      <c r="JO103" s="7"/>
      <c r="JP103" s="7"/>
      <c r="JQ103" s="7"/>
      <c r="JR103" s="7"/>
      <c r="JS103" s="7"/>
      <c r="JT103" s="7"/>
      <c r="JU103" s="7"/>
      <c r="JV103" s="7"/>
      <c r="JW103" s="7"/>
      <c r="JX103" s="7"/>
      <c r="JY103" s="7"/>
      <c r="JZ103" s="7"/>
      <c r="KA103" s="7"/>
      <c r="KB103" s="7"/>
      <c r="KC103" s="7"/>
      <c r="KD103" s="7"/>
      <c r="KE103" s="7"/>
      <c r="KF103" s="7"/>
      <c r="KG103" s="7"/>
      <c r="KH103" s="7"/>
      <c r="KI103" s="7"/>
      <c r="KJ103" s="7"/>
      <c r="KK103" s="7"/>
      <c r="KL103" s="7"/>
      <c r="KM103" s="7"/>
      <c r="KN103" s="7"/>
      <c r="KO103" s="7"/>
      <c r="KP103" s="7"/>
      <c r="KQ103" s="7"/>
      <c r="KR103" s="7"/>
      <c r="KS103" s="7"/>
      <c r="KT103" s="7"/>
      <c r="KU103" s="7"/>
      <c r="KV103" s="7"/>
      <c r="KW103" s="7"/>
      <c r="KX103" s="7"/>
      <c r="KY103" s="7"/>
      <c r="KZ103" s="7"/>
      <c r="LA103" s="7"/>
      <c r="LB103" s="7"/>
      <c r="LC103" s="7"/>
      <c r="LD103" s="7"/>
      <c r="LE103" s="7"/>
      <c r="LF103" s="7"/>
      <c r="LG103" s="7"/>
      <c r="LH103" s="7"/>
      <c r="LI103" s="7"/>
      <c r="LJ103" s="7"/>
      <c r="LK103" s="7"/>
      <c r="LL103" s="7"/>
      <c r="LM103" s="7"/>
      <c r="LN103" s="7"/>
      <c r="LO103" s="7"/>
      <c r="LP103" s="7"/>
      <c r="LQ103" s="7"/>
      <c r="LR103" s="7"/>
      <c r="LS103" s="7"/>
      <c r="LT103" s="7"/>
      <c r="LU103" s="7"/>
      <c r="LV103" s="7"/>
      <c r="LW103" s="7"/>
      <c r="LX103" s="7"/>
      <c r="LY103" s="7"/>
      <c r="LZ103" s="7"/>
      <c r="MA103" s="7"/>
      <c r="MB103" s="7"/>
      <c r="MC103" s="7"/>
      <c r="MD103" s="7"/>
      <c r="ME103" s="7"/>
      <c r="MF103" s="7"/>
      <c r="MG103" s="7"/>
      <c r="MH103" s="7"/>
      <c r="MI103" s="7"/>
      <c r="MJ103" s="7"/>
      <c r="MK103" s="7"/>
      <c r="ML103" s="7"/>
      <c r="MM103" s="7"/>
      <c r="MN103" s="7"/>
      <c r="MO103" s="7"/>
      <c r="MP103" s="7"/>
      <c r="MQ103" s="7"/>
      <c r="MR103" s="7"/>
      <c r="MS103" s="7"/>
      <c r="MT103" s="7"/>
      <c r="MU103" s="7"/>
      <c r="MV103" s="7"/>
      <c r="MW103" s="7"/>
      <c r="MX103" s="7"/>
      <c r="MY103" s="7"/>
      <c r="MZ103" s="7"/>
      <c r="NA103" s="7"/>
      <c r="NB103" s="7"/>
      <c r="NC103" s="7"/>
      <c r="ND103" s="7"/>
      <c r="NE103" s="7"/>
      <c r="NF103" s="7"/>
      <c r="NG103" s="7"/>
      <c r="NH103" s="7"/>
      <c r="NI103" s="7"/>
      <c r="NJ103" s="7"/>
      <c r="NK103" s="7"/>
      <c r="NL103" s="7"/>
      <c r="NM103" s="7"/>
      <c r="NN103" s="7"/>
      <c r="NO103" s="7"/>
      <c r="NP103" s="7"/>
      <c r="NQ103" s="7"/>
      <c r="NR103" s="7"/>
      <c r="NS103" s="7"/>
      <c r="NT103" s="7"/>
      <c r="NU103" s="7"/>
      <c r="NV103" s="7"/>
      <c r="NW103" s="7"/>
      <c r="NX103" s="7"/>
      <c r="NY103" s="7"/>
      <c r="NZ103" s="7"/>
      <c r="OA103" s="7"/>
      <c r="OB103" s="7"/>
      <c r="OC103" s="7"/>
      <c r="OD103" s="7"/>
      <c r="OE103" s="7"/>
      <c r="OF103" s="7"/>
      <c r="OG103" s="7"/>
      <c r="OH103" s="7"/>
      <c r="OI103" s="7"/>
      <c r="OJ103" s="7"/>
      <c r="OK103" s="7"/>
      <c r="OL103" s="7"/>
      <c r="OM103" s="7"/>
      <c r="ON103" s="7"/>
      <c r="OO103" s="7"/>
      <c r="OP103" s="7"/>
      <c r="OQ103" s="7"/>
      <c r="OR103" s="7"/>
      <c r="OS103" s="7"/>
      <c r="OT103" s="7"/>
      <c r="OU103" s="7"/>
      <c r="OV103" s="7"/>
      <c r="OW103" s="7"/>
      <c r="OX103" s="7"/>
      <c r="OY103" s="7"/>
      <c r="OZ103" s="7"/>
      <c r="PA103" s="7"/>
      <c r="PB103" s="7"/>
      <c r="PC103" s="7"/>
      <c r="PD103" s="7"/>
      <c r="PE103" s="7"/>
      <c r="PF103" s="7"/>
      <c r="PG103" s="7"/>
      <c r="PH103" s="7"/>
      <c r="PI103" s="7"/>
      <c r="PJ103" s="7"/>
      <c r="PK103" s="7"/>
      <c r="PL103" s="7"/>
      <c r="PM103" s="7"/>
      <c r="PN103" s="7"/>
      <c r="PO103" s="7"/>
      <c r="PP103" s="7"/>
      <c r="PQ103" s="7"/>
      <c r="PR103" s="7"/>
      <c r="PS103" s="7"/>
      <c r="PT103" s="7"/>
      <c r="PU103" s="7"/>
      <c r="PV103" s="7"/>
      <c r="PW103" s="7"/>
      <c r="PX103" s="7"/>
      <c r="PY103" s="7"/>
      <c r="PZ103" s="7"/>
      <c r="QA103" s="7"/>
      <c r="QB103" s="7"/>
      <c r="QC103" s="7"/>
      <c r="QD103" s="7"/>
      <c r="QE103" s="7"/>
      <c r="QF103" s="7"/>
      <c r="QG103" s="7"/>
      <c r="QH103" s="7"/>
      <c r="QI103" s="7"/>
      <c r="QJ103" s="7"/>
      <c r="QK103" s="7"/>
      <c r="QL103" s="7"/>
      <c r="QM103" s="7"/>
      <c r="QN103" s="7"/>
      <c r="QO103" s="7"/>
      <c r="QP103" s="7"/>
      <c r="QQ103" s="7"/>
      <c r="QR103" s="7"/>
      <c r="QS103" s="7"/>
      <c r="QT103" s="7"/>
      <c r="QU103" s="7"/>
      <c r="QV103" s="7"/>
      <c r="QW103" s="7"/>
      <c r="QX103" s="7"/>
      <c r="QY103" s="7"/>
      <c r="QZ103" s="7"/>
      <c r="RA103" s="7"/>
      <c r="RB103" s="7"/>
      <c r="RC103" s="7"/>
      <c r="RD103" s="7"/>
      <c r="RE103" s="7"/>
      <c r="RF103" s="7"/>
      <c r="RG103" s="7"/>
      <c r="RH103" s="7"/>
      <c r="RI103" s="7"/>
      <c r="RJ103" s="7"/>
      <c r="RK103" s="7"/>
      <c r="RL103" s="7"/>
      <c r="RM103" s="7"/>
      <c r="RN103" s="7"/>
      <c r="RO103" s="7"/>
      <c r="RP103" s="7"/>
      <c r="RQ103" s="7"/>
      <c r="RR103" s="7"/>
      <c r="RS103" s="7"/>
    </row>
    <row r="104" spans="1:487" s="59" customFormat="1" ht="15.75" thickBot="1" x14ac:dyDescent="0.3">
      <c r="A104" s="148"/>
      <c r="B104" s="195" t="s">
        <v>21</v>
      </c>
      <c r="C104" s="65"/>
      <c r="D104" s="65"/>
      <c r="E104" s="57"/>
      <c r="F104" s="57"/>
      <c r="G104" s="57"/>
      <c r="H104" s="66"/>
      <c r="I104" s="65"/>
      <c r="J104" s="57"/>
      <c r="K104" s="57"/>
      <c r="L104" s="57"/>
      <c r="M104" s="403"/>
      <c r="N104" s="65"/>
      <c r="O104" s="57" t="s">
        <v>124</v>
      </c>
      <c r="P104" s="57"/>
      <c r="Q104" s="57"/>
      <c r="R104" s="66"/>
      <c r="S104" s="65"/>
      <c r="T104" s="57"/>
      <c r="U104" s="57"/>
      <c r="V104" s="57"/>
      <c r="W104" s="66"/>
      <c r="X104" s="65"/>
      <c r="Y104" s="57"/>
      <c r="Z104" s="57"/>
      <c r="AA104" s="57"/>
      <c r="AB104" s="66"/>
      <c r="AC104" s="296"/>
      <c r="AD104" s="297"/>
      <c r="AE104" s="297"/>
      <c r="AF104" s="297"/>
      <c r="AG104" s="298"/>
      <c r="AH104" s="94" t="s">
        <v>32</v>
      </c>
      <c r="AI104" s="57"/>
      <c r="AJ104" s="57"/>
      <c r="AK104" s="57"/>
      <c r="AL104" s="72"/>
      <c r="AM104" s="65"/>
      <c r="AN104" s="57"/>
      <c r="AO104" s="57"/>
      <c r="AP104" s="57"/>
      <c r="AQ104" s="403"/>
      <c r="AR104" s="65"/>
      <c r="AS104" s="57"/>
      <c r="AT104" s="57"/>
      <c r="AU104" s="57"/>
      <c r="AV104" s="66"/>
      <c r="AW104" s="65"/>
      <c r="AX104" s="57"/>
      <c r="AY104" s="57"/>
      <c r="AZ104" s="57"/>
      <c r="BA104" s="66"/>
      <c r="BB104" s="65"/>
      <c r="BC104" s="57"/>
      <c r="BD104" s="57"/>
      <c r="BE104" s="57" t="s">
        <v>124</v>
      </c>
      <c r="BF104" s="66"/>
      <c r="BG104" s="377"/>
      <c r="BH104" s="55"/>
      <c r="BI104" s="55"/>
      <c r="BJ104" s="55"/>
      <c r="BK104" s="355"/>
      <c r="BL104" s="366" t="s">
        <v>32</v>
      </c>
      <c r="BM104" s="57"/>
      <c r="BN104" s="57"/>
      <c r="BO104" s="57"/>
      <c r="BP104" s="66"/>
      <c r="BQ104" s="65"/>
      <c r="BR104" s="57"/>
      <c r="BS104" s="57"/>
      <c r="BT104" s="57"/>
      <c r="BU104" s="66"/>
      <c r="BV104" s="65"/>
      <c r="BW104" s="57"/>
      <c r="BX104" s="57"/>
      <c r="BY104" s="57"/>
      <c r="BZ104" s="66"/>
      <c r="CA104" s="65"/>
      <c r="CB104" s="57" t="s">
        <v>124</v>
      </c>
      <c r="CC104" s="57"/>
      <c r="CD104" s="58"/>
      <c r="CE104" s="66"/>
      <c r="CF104" s="65"/>
      <c r="CG104" s="57"/>
      <c r="CH104" s="57"/>
      <c r="CI104" s="57"/>
      <c r="CJ104" s="66"/>
      <c r="CK104" s="217">
        <f t="shared" si="5"/>
        <v>3</v>
      </c>
      <c r="CL104" s="81">
        <v>30</v>
      </c>
      <c r="CM104" s="218">
        <f t="shared" si="4"/>
        <v>10</v>
      </c>
      <c r="CN104" s="142"/>
      <c r="CO104" s="142"/>
      <c r="CP104" s="141"/>
      <c r="CQ104" s="141"/>
      <c r="CR104" s="141"/>
      <c r="CS104" s="141"/>
      <c r="CT104" s="141"/>
      <c r="CU104" s="141"/>
      <c r="CV104" s="141"/>
      <c r="CW104" s="141"/>
      <c r="CX104" s="141"/>
      <c r="CY104" s="141"/>
      <c r="CZ104" s="141"/>
      <c r="DA104" s="141"/>
      <c r="DB104" s="141"/>
      <c r="DC104" s="141"/>
      <c r="DD104" s="141"/>
      <c r="DE104" s="141"/>
      <c r="DF104" s="141"/>
      <c r="DG104" s="141"/>
      <c r="DH104" s="141"/>
      <c r="DI104" s="141"/>
      <c r="DJ104" s="141"/>
      <c r="DK104" s="141"/>
      <c r="DL104" s="141"/>
      <c r="DM104" s="141"/>
      <c r="DN104" s="141"/>
      <c r="DO104" s="141"/>
      <c r="DP104" s="141"/>
      <c r="DQ104" s="141"/>
      <c r="DR104" s="141"/>
      <c r="DS104" s="141"/>
      <c r="DT104" s="141"/>
      <c r="DU104" s="141"/>
      <c r="DV104" s="141"/>
      <c r="DW104" s="141"/>
      <c r="DX104" s="141"/>
      <c r="DY104" s="141"/>
      <c r="DZ104" s="141"/>
      <c r="EA104" s="141"/>
      <c r="EB104" s="141"/>
      <c r="EC104" s="141"/>
      <c r="ED104" s="141"/>
      <c r="EE104" s="141"/>
      <c r="EF104" s="141"/>
      <c r="EG104" s="141"/>
      <c r="EH104" s="141"/>
      <c r="EI104" s="141"/>
      <c r="EJ104" s="141"/>
      <c r="EK104" s="141"/>
      <c r="EL104" s="141"/>
      <c r="EM104" s="141"/>
      <c r="EN104" s="141"/>
      <c r="EO104" s="141"/>
      <c r="EP104" s="141"/>
      <c r="EQ104" s="141"/>
      <c r="ER104" s="141"/>
      <c r="ES104" s="141"/>
      <c r="ET104" s="141"/>
      <c r="EU104" s="141"/>
      <c r="EV104" s="141"/>
      <c r="EW104" s="141"/>
      <c r="EX104" s="141"/>
      <c r="EY104" s="141"/>
      <c r="EZ104" s="141"/>
      <c r="FA104" s="141"/>
      <c r="FB104" s="141"/>
      <c r="FC104" s="141"/>
      <c r="FD104" s="141"/>
      <c r="FE104" s="141"/>
      <c r="FF104" s="141"/>
      <c r="FG104" s="141"/>
      <c r="FH104" s="141"/>
      <c r="FI104" s="141"/>
      <c r="FJ104" s="141"/>
      <c r="FK104" s="141"/>
      <c r="FL104" s="141"/>
      <c r="FM104" s="141"/>
      <c r="FN104" s="141"/>
      <c r="FO104" s="141"/>
      <c r="FP104" s="141"/>
      <c r="FQ104" s="141"/>
      <c r="FR104" s="141"/>
      <c r="FS104" s="141"/>
      <c r="FT104" s="141"/>
      <c r="FU104" s="141"/>
      <c r="FV104" s="141"/>
      <c r="FW104" s="141"/>
      <c r="FX104" s="141"/>
      <c r="FY104" s="141"/>
      <c r="FZ104" s="141"/>
      <c r="GA104" s="141"/>
      <c r="GB104" s="141"/>
      <c r="GC104" s="141"/>
      <c r="GD104" s="141"/>
      <c r="GE104" s="141"/>
      <c r="GF104" s="141"/>
      <c r="GG104" s="141"/>
      <c r="GH104" s="141"/>
      <c r="GI104" s="141"/>
      <c r="GJ104" s="141"/>
      <c r="GK104" s="141"/>
      <c r="GL104" s="141"/>
      <c r="GM104" s="141"/>
      <c r="GN104" s="141"/>
      <c r="GO104" s="141"/>
      <c r="GP104" s="141"/>
      <c r="GQ104" s="141"/>
      <c r="GR104" s="141"/>
      <c r="GS104" s="141"/>
      <c r="GT104" s="141"/>
      <c r="GU104" s="141"/>
      <c r="GV104" s="141"/>
      <c r="GW104" s="141"/>
      <c r="GX104" s="141"/>
      <c r="GY104" s="141"/>
      <c r="GZ104" s="141"/>
      <c r="HA104" s="141"/>
      <c r="HB104" s="141"/>
      <c r="HC104" s="141"/>
      <c r="HD104" s="141"/>
      <c r="HE104" s="141"/>
      <c r="HF104" s="141"/>
      <c r="HG104" s="141"/>
      <c r="HH104" s="141"/>
      <c r="HI104" s="141"/>
      <c r="HJ104" s="141"/>
      <c r="HK104" s="141"/>
      <c r="HL104" s="141"/>
      <c r="HM104" s="141"/>
      <c r="HN104" s="141"/>
      <c r="HO104" s="141"/>
      <c r="HP104" s="141"/>
      <c r="HQ104" s="141"/>
      <c r="HR104" s="141"/>
      <c r="HS104" s="141"/>
      <c r="HT104" s="141"/>
      <c r="HU104" s="141"/>
      <c r="HV104" s="141"/>
      <c r="HW104" s="141"/>
      <c r="HX104" s="141"/>
      <c r="HY104" s="141"/>
      <c r="HZ104" s="141"/>
      <c r="IA104" s="141"/>
      <c r="IB104" s="141"/>
      <c r="IC104" s="141"/>
      <c r="ID104" s="141"/>
      <c r="IE104" s="141"/>
      <c r="IF104" s="141"/>
      <c r="IG104" s="141"/>
      <c r="IH104" s="141"/>
      <c r="II104" s="141"/>
      <c r="IJ104" s="141"/>
      <c r="IK104" s="141"/>
      <c r="IL104" s="141"/>
      <c r="IM104" s="141"/>
      <c r="IN104" s="141"/>
      <c r="IO104" s="141"/>
      <c r="IP104" s="141"/>
      <c r="IQ104" s="141"/>
      <c r="IR104" s="141"/>
      <c r="IS104" s="141"/>
      <c r="IT104" s="141"/>
      <c r="IU104" s="141"/>
      <c r="IV104" s="141"/>
      <c r="IW104" s="141"/>
      <c r="IX104" s="141"/>
      <c r="IY104" s="141"/>
      <c r="IZ104" s="141"/>
      <c r="JA104" s="141"/>
      <c r="JB104" s="141"/>
      <c r="JC104" s="141"/>
      <c r="JD104" s="141"/>
      <c r="JE104" s="141"/>
      <c r="JF104" s="141"/>
      <c r="JG104" s="141"/>
      <c r="JH104" s="141"/>
      <c r="JI104" s="141"/>
      <c r="JJ104" s="141"/>
      <c r="JK104" s="141"/>
      <c r="JL104" s="141"/>
      <c r="JM104" s="141"/>
      <c r="JN104" s="141"/>
      <c r="JO104" s="141"/>
      <c r="JP104" s="141"/>
      <c r="JQ104" s="141"/>
      <c r="JR104" s="141"/>
      <c r="JS104" s="141"/>
      <c r="JT104" s="141"/>
      <c r="JU104" s="141"/>
      <c r="JV104" s="141"/>
      <c r="JW104" s="141"/>
      <c r="JX104" s="141"/>
      <c r="JY104" s="141"/>
      <c r="JZ104" s="141"/>
      <c r="KA104" s="141"/>
      <c r="KB104" s="141"/>
      <c r="KC104" s="141"/>
      <c r="KD104" s="141"/>
      <c r="KE104" s="141"/>
      <c r="KF104" s="141"/>
      <c r="KG104" s="141"/>
      <c r="KH104" s="141"/>
      <c r="KI104" s="141"/>
      <c r="KJ104" s="141"/>
      <c r="KK104" s="141"/>
      <c r="KL104" s="141"/>
      <c r="KM104" s="141"/>
      <c r="KN104" s="141"/>
      <c r="KO104" s="141"/>
      <c r="KP104" s="141"/>
      <c r="KQ104" s="141"/>
      <c r="KR104" s="141"/>
      <c r="KS104" s="141"/>
      <c r="KT104" s="141"/>
      <c r="KU104" s="141"/>
      <c r="KV104" s="141"/>
      <c r="KW104" s="141"/>
      <c r="KX104" s="141"/>
      <c r="KY104" s="141"/>
      <c r="KZ104" s="141"/>
      <c r="LA104" s="141"/>
      <c r="LB104" s="141"/>
      <c r="LC104" s="141"/>
      <c r="LD104" s="141"/>
      <c r="LE104" s="141"/>
      <c r="LF104" s="141"/>
      <c r="LG104" s="141"/>
      <c r="LH104" s="141"/>
      <c r="LI104" s="141"/>
      <c r="LJ104" s="141"/>
      <c r="LK104" s="141"/>
      <c r="LL104" s="141"/>
      <c r="LM104" s="141"/>
      <c r="LN104" s="141"/>
      <c r="LO104" s="141"/>
      <c r="LP104" s="141"/>
      <c r="LQ104" s="141"/>
      <c r="LR104" s="141"/>
      <c r="LS104" s="141"/>
      <c r="LT104" s="141"/>
      <c r="LU104" s="141"/>
      <c r="LV104" s="141"/>
      <c r="LW104" s="141"/>
      <c r="LX104" s="141"/>
      <c r="LY104" s="141"/>
      <c r="LZ104" s="141"/>
      <c r="MA104" s="141"/>
      <c r="MB104" s="141"/>
      <c r="MC104" s="141"/>
      <c r="MD104" s="141"/>
      <c r="ME104" s="141"/>
      <c r="MF104" s="141"/>
      <c r="MG104" s="141"/>
      <c r="MH104" s="141"/>
      <c r="MI104" s="141"/>
      <c r="MJ104" s="141"/>
      <c r="MK104" s="141"/>
      <c r="ML104" s="141"/>
      <c r="MM104" s="141"/>
      <c r="MN104" s="141"/>
      <c r="MO104" s="141"/>
      <c r="MP104" s="141"/>
      <c r="MQ104" s="141"/>
      <c r="MR104" s="141"/>
      <c r="MS104" s="141"/>
      <c r="MT104" s="141"/>
      <c r="MU104" s="141"/>
      <c r="MV104" s="141"/>
      <c r="MW104" s="141"/>
      <c r="MX104" s="141"/>
      <c r="MY104" s="141"/>
      <c r="MZ104" s="141"/>
      <c r="NA104" s="141"/>
      <c r="NB104" s="141"/>
      <c r="NC104" s="141"/>
      <c r="ND104" s="141"/>
      <c r="NE104" s="141"/>
      <c r="NF104" s="141"/>
      <c r="NG104" s="141"/>
      <c r="NH104" s="141"/>
      <c r="NI104" s="141"/>
      <c r="NJ104" s="141"/>
      <c r="NK104" s="141"/>
      <c r="NL104" s="141"/>
      <c r="NM104" s="141"/>
      <c r="NN104" s="141"/>
      <c r="NO104" s="141"/>
      <c r="NP104" s="141"/>
      <c r="NQ104" s="141"/>
      <c r="NR104" s="141"/>
      <c r="NS104" s="141"/>
      <c r="NT104" s="141"/>
      <c r="NU104" s="141"/>
      <c r="NV104" s="141"/>
      <c r="NW104" s="141"/>
      <c r="NX104" s="141"/>
      <c r="NY104" s="141"/>
      <c r="NZ104" s="141"/>
      <c r="OA104" s="141"/>
      <c r="OB104" s="141"/>
      <c r="OC104" s="141"/>
      <c r="OD104" s="141"/>
      <c r="OE104" s="141"/>
      <c r="OF104" s="141"/>
      <c r="OG104" s="141"/>
      <c r="OH104" s="141"/>
      <c r="OI104" s="141"/>
      <c r="OJ104" s="141"/>
      <c r="OK104" s="141"/>
      <c r="OL104" s="141"/>
      <c r="OM104" s="141"/>
      <c r="ON104" s="141"/>
      <c r="OO104" s="141"/>
      <c r="OP104" s="141"/>
      <c r="OQ104" s="141"/>
      <c r="OR104" s="141"/>
      <c r="OS104" s="141"/>
      <c r="OT104" s="141"/>
      <c r="OU104" s="141"/>
      <c r="OV104" s="141"/>
      <c r="OW104" s="141"/>
      <c r="OX104" s="141"/>
      <c r="OY104" s="141"/>
      <c r="OZ104" s="141"/>
      <c r="PA104" s="141"/>
      <c r="PB104" s="141"/>
      <c r="PC104" s="141"/>
      <c r="PD104" s="141"/>
      <c r="PE104" s="141"/>
      <c r="PF104" s="141"/>
      <c r="PG104" s="141"/>
      <c r="PH104" s="141"/>
      <c r="PI104" s="141"/>
      <c r="PJ104" s="141"/>
      <c r="PK104" s="141"/>
      <c r="PL104" s="141"/>
      <c r="PM104" s="141"/>
      <c r="PN104" s="141"/>
      <c r="PO104" s="141"/>
      <c r="PP104" s="141"/>
      <c r="PQ104" s="141"/>
      <c r="PR104" s="141"/>
      <c r="PS104" s="141"/>
      <c r="PT104" s="141"/>
      <c r="PU104" s="141"/>
      <c r="PV104" s="141"/>
      <c r="PW104" s="141"/>
      <c r="PX104" s="141"/>
      <c r="PY104" s="141"/>
      <c r="PZ104" s="141"/>
      <c r="QA104" s="141"/>
      <c r="QB104" s="141"/>
      <c r="QC104" s="141"/>
      <c r="QD104" s="141"/>
      <c r="QE104" s="141"/>
      <c r="QF104" s="141"/>
      <c r="QG104" s="141"/>
      <c r="QH104" s="141"/>
      <c r="QI104" s="141"/>
      <c r="QJ104" s="141"/>
      <c r="QK104" s="141"/>
      <c r="QL104" s="141"/>
      <c r="QM104" s="141"/>
      <c r="QN104" s="141"/>
      <c r="QO104" s="141"/>
      <c r="QP104" s="141"/>
      <c r="QQ104" s="141"/>
      <c r="QR104" s="141"/>
      <c r="QS104" s="141"/>
      <c r="QT104" s="141"/>
      <c r="QU104" s="141"/>
      <c r="QV104" s="141"/>
      <c r="QW104" s="141"/>
      <c r="QX104" s="141"/>
      <c r="QY104" s="141"/>
      <c r="QZ104" s="141"/>
      <c r="RA104" s="141"/>
      <c r="RB104" s="141"/>
      <c r="RC104" s="141"/>
      <c r="RD104" s="141"/>
      <c r="RE104" s="141"/>
      <c r="RF104" s="141"/>
      <c r="RG104" s="141"/>
      <c r="RH104" s="141"/>
      <c r="RI104" s="141"/>
      <c r="RJ104" s="141"/>
      <c r="RK104" s="141"/>
      <c r="RL104" s="141"/>
      <c r="RM104" s="141"/>
      <c r="RN104" s="141"/>
      <c r="RO104" s="141"/>
      <c r="RP104" s="141"/>
      <c r="RQ104" s="141"/>
      <c r="RR104" s="141"/>
      <c r="RS104" s="141"/>
    </row>
    <row r="105" spans="1:487" s="1" customFormat="1" ht="15.75" thickBot="1" x14ac:dyDescent="0.3">
      <c r="A105" s="148"/>
      <c r="B105" s="193" t="s">
        <v>22</v>
      </c>
      <c r="C105" s="4"/>
      <c r="D105" s="4"/>
      <c r="E105" s="3"/>
      <c r="F105" s="3"/>
      <c r="G105" s="3"/>
      <c r="H105" s="5"/>
      <c r="I105" s="4"/>
      <c r="J105" s="411"/>
      <c r="K105" s="3"/>
      <c r="L105" s="3"/>
      <c r="M105" s="5"/>
      <c r="N105" s="4"/>
      <c r="O105" s="3"/>
      <c r="P105" s="3"/>
      <c r="Q105" s="3"/>
      <c r="R105" s="5"/>
      <c r="S105" s="4"/>
      <c r="T105" s="3"/>
      <c r="U105" s="3"/>
      <c r="V105" s="3"/>
      <c r="W105" s="5"/>
      <c r="X105" s="4"/>
      <c r="Y105" s="3"/>
      <c r="Z105" s="3"/>
      <c r="AA105" s="3"/>
      <c r="AB105" s="5"/>
      <c r="AC105" s="299"/>
      <c r="AD105" s="300"/>
      <c r="AE105" s="300"/>
      <c r="AF105" s="300"/>
      <c r="AG105" s="301"/>
      <c r="AH105" s="94" t="s">
        <v>32</v>
      </c>
      <c r="AI105" s="3"/>
      <c r="AJ105" s="3"/>
      <c r="AK105" s="3"/>
      <c r="AL105" s="73"/>
      <c r="AM105" s="4"/>
      <c r="AN105" s="3"/>
      <c r="AO105" s="3"/>
      <c r="AP105" s="411"/>
      <c r="AQ105" s="5" t="s">
        <v>176</v>
      </c>
      <c r="AR105" s="4"/>
      <c r="AS105" s="3"/>
      <c r="AT105" s="3"/>
      <c r="AU105" s="3"/>
      <c r="AV105" s="5"/>
      <c r="AW105" s="4"/>
      <c r="AX105" s="3"/>
      <c r="AY105" s="3"/>
      <c r="AZ105" s="3"/>
      <c r="BA105" s="5"/>
      <c r="BB105" s="4"/>
      <c r="BC105" s="411"/>
      <c r="BD105" s="3"/>
      <c r="BE105" s="3"/>
      <c r="BF105" s="5" t="s">
        <v>176</v>
      </c>
      <c r="BG105" s="378"/>
      <c r="BH105" s="50"/>
      <c r="BI105" s="50"/>
      <c r="BJ105" s="50"/>
      <c r="BK105" s="356"/>
      <c r="BL105" s="366" t="s">
        <v>32</v>
      </c>
      <c r="BM105" s="3"/>
      <c r="BN105" s="3"/>
      <c r="BO105" s="3"/>
      <c r="BP105" s="5"/>
      <c r="BQ105" s="4"/>
      <c r="BR105" s="3"/>
      <c r="BS105" s="3"/>
      <c r="BT105" s="3"/>
      <c r="BU105" s="5"/>
      <c r="BV105" s="4"/>
      <c r="BW105" s="411"/>
      <c r="BX105" s="3"/>
      <c r="BY105" s="3"/>
      <c r="BZ105" s="5"/>
      <c r="CA105" s="4" t="s">
        <v>123</v>
      </c>
      <c r="CB105" s="3"/>
      <c r="CC105" s="3"/>
      <c r="CD105" s="8"/>
      <c r="CE105" s="5"/>
      <c r="CF105" s="4"/>
      <c r="CG105" s="3"/>
      <c r="CH105" s="3"/>
      <c r="CI105" s="3"/>
      <c r="CJ105" s="5"/>
      <c r="CK105" s="217">
        <f t="shared" si="5"/>
        <v>3</v>
      </c>
      <c r="CL105" s="82">
        <v>30</v>
      </c>
      <c r="CM105" s="218">
        <f t="shared" si="4"/>
        <v>10</v>
      </c>
      <c r="CN105" s="138"/>
      <c r="CO105" s="138"/>
    </row>
    <row r="106" spans="1:487" s="25" customFormat="1" ht="21" customHeight="1" thickBot="1" x14ac:dyDescent="0.3">
      <c r="A106" s="148"/>
      <c r="B106" s="195" t="s">
        <v>51</v>
      </c>
      <c r="C106" s="67"/>
      <c r="D106" s="67"/>
      <c r="E106" s="51"/>
      <c r="F106" s="51"/>
      <c r="G106" s="51"/>
      <c r="H106" s="434" t="s">
        <v>134</v>
      </c>
      <c r="I106" s="67"/>
      <c r="J106" s="51"/>
      <c r="K106" s="51"/>
      <c r="L106" s="51"/>
      <c r="M106" s="68"/>
      <c r="N106" s="67"/>
      <c r="O106" s="51"/>
      <c r="P106" s="51"/>
      <c r="Q106" s="51"/>
      <c r="R106" s="68"/>
      <c r="S106" s="67"/>
      <c r="T106" s="51"/>
      <c r="U106" s="51"/>
      <c r="V106" s="51"/>
      <c r="W106" s="68"/>
      <c r="X106" s="67"/>
      <c r="Y106" s="51"/>
      <c r="Z106" s="51"/>
      <c r="AA106" s="51"/>
      <c r="AB106" s="68"/>
      <c r="AC106" s="299"/>
      <c r="AD106" s="300"/>
      <c r="AE106" s="300"/>
      <c r="AF106" s="300"/>
      <c r="AG106" s="301"/>
      <c r="AH106" s="94" t="s">
        <v>32</v>
      </c>
      <c r="AI106" s="51"/>
      <c r="AJ106" s="51"/>
      <c r="AK106" s="51"/>
      <c r="AL106" s="74"/>
      <c r="AM106" s="67"/>
      <c r="AN106" s="51"/>
      <c r="AO106" s="51"/>
      <c r="AP106" s="51"/>
      <c r="AQ106" s="68"/>
      <c r="AR106" s="67"/>
      <c r="AS106" s="51"/>
      <c r="AT106" s="51"/>
      <c r="AU106" s="51"/>
      <c r="AV106" s="68"/>
      <c r="AW106" s="67"/>
      <c r="AX106" s="51"/>
      <c r="AY106" s="51"/>
      <c r="AZ106" s="51"/>
      <c r="BA106" s="68"/>
      <c r="BB106" s="67"/>
      <c r="BC106" s="51"/>
      <c r="BD106" s="51"/>
      <c r="BE106" s="51"/>
      <c r="BF106" s="68"/>
      <c r="BG106" s="378"/>
      <c r="BH106" s="50"/>
      <c r="BI106" s="50"/>
      <c r="BJ106" s="50"/>
      <c r="BK106" s="356"/>
      <c r="BL106" s="366" t="s">
        <v>32</v>
      </c>
      <c r="BM106" s="51"/>
      <c r="BN106" s="51"/>
      <c r="BO106" s="51"/>
      <c r="BP106" s="68"/>
      <c r="BQ106" s="67"/>
      <c r="BR106" s="51"/>
      <c r="BS106" s="51"/>
      <c r="BT106" s="51"/>
      <c r="BU106" s="68"/>
      <c r="BV106" s="67"/>
      <c r="BW106" s="51"/>
      <c r="BX106" s="51"/>
      <c r="BY106" s="51"/>
      <c r="BZ106" s="68"/>
      <c r="CA106" s="67"/>
      <c r="CB106" s="51"/>
      <c r="CC106" s="51"/>
      <c r="CD106" s="51"/>
      <c r="CE106" s="434" t="s">
        <v>135</v>
      </c>
      <c r="CF106" s="67"/>
      <c r="CG106" s="51"/>
      <c r="CH106" s="51"/>
      <c r="CI106" s="51"/>
      <c r="CJ106" s="68"/>
      <c r="CK106" s="217">
        <f t="shared" si="5"/>
        <v>2</v>
      </c>
      <c r="CL106" s="83">
        <v>34</v>
      </c>
      <c r="CM106" s="218">
        <f t="shared" si="4"/>
        <v>5.8823529411764701</v>
      </c>
      <c r="CN106" s="138"/>
      <c r="CO106" s="138"/>
    </row>
    <row r="107" spans="1:487" s="1" customFormat="1" ht="15.75" thickBot="1" x14ac:dyDescent="0.3">
      <c r="A107" s="148"/>
      <c r="B107" s="193" t="s">
        <v>15</v>
      </c>
      <c r="C107" s="4"/>
      <c r="D107" s="4"/>
      <c r="E107" s="3"/>
      <c r="F107" s="3"/>
      <c r="G107" s="3"/>
      <c r="H107" s="5"/>
      <c r="I107" s="4"/>
      <c r="J107" s="3"/>
      <c r="K107" s="3"/>
      <c r="L107" s="411" t="s">
        <v>109</v>
      </c>
      <c r="M107" s="5"/>
      <c r="N107" s="4"/>
      <c r="O107" s="3"/>
      <c r="P107" s="3"/>
      <c r="Q107" s="3"/>
      <c r="R107" s="5"/>
      <c r="S107" s="4"/>
      <c r="T107" s="3"/>
      <c r="U107" s="3"/>
      <c r="V107" s="3"/>
      <c r="W107" s="5"/>
      <c r="X107" s="4"/>
      <c r="Y107" s="3"/>
      <c r="Z107" s="3"/>
      <c r="AA107" s="3"/>
      <c r="AB107" s="5"/>
      <c r="AC107" s="302"/>
      <c r="AD107" s="303"/>
      <c r="AE107" s="303"/>
      <c r="AF107" s="303"/>
      <c r="AG107" s="304"/>
      <c r="AH107" s="94" t="s">
        <v>32</v>
      </c>
      <c r="AI107" s="3"/>
      <c r="AJ107" s="3"/>
      <c r="AK107" s="3"/>
      <c r="AL107" s="73"/>
      <c r="AM107" s="4"/>
      <c r="AN107" s="3"/>
      <c r="AO107" s="3"/>
      <c r="AP107" s="3"/>
      <c r="AQ107" s="5"/>
      <c r="AR107" s="4"/>
      <c r="AS107" s="3"/>
      <c r="AT107" s="3"/>
      <c r="AU107" s="3"/>
      <c r="AV107" s="5"/>
      <c r="AW107" s="4"/>
      <c r="AX107" s="3"/>
      <c r="AY107" s="3"/>
      <c r="AZ107" s="3"/>
      <c r="BA107" s="5"/>
      <c r="BB107" s="4"/>
      <c r="BC107" s="3"/>
      <c r="BD107" s="3"/>
      <c r="BE107" s="3"/>
      <c r="BF107" s="5"/>
      <c r="BG107" s="378"/>
      <c r="BH107" s="50"/>
      <c r="BI107" s="50"/>
      <c r="BJ107" s="50"/>
      <c r="BK107" s="356"/>
      <c r="BL107" s="366" t="s">
        <v>32</v>
      </c>
      <c r="BM107" s="3"/>
      <c r="BN107" s="3"/>
      <c r="BO107" s="3"/>
      <c r="BP107" s="5"/>
      <c r="BQ107" s="4"/>
      <c r="BR107" s="3"/>
      <c r="BS107" s="3"/>
      <c r="BT107" s="3"/>
      <c r="BU107" s="5"/>
      <c r="BV107" s="4"/>
      <c r="BW107" s="3"/>
      <c r="BX107" s="3"/>
      <c r="BY107" s="3"/>
      <c r="BZ107" s="5"/>
      <c r="CA107" s="4"/>
      <c r="CB107" s="3"/>
      <c r="CC107" s="3"/>
      <c r="CD107" s="3"/>
      <c r="CE107" s="5"/>
      <c r="CF107" s="4"/>
      <c r="CG107" s="3"/>
      <c r="CH107" s="3"/>
      <c r="CI107" s="3"/>
      <c r="CJ107" s="5"/>
      <c r="CK107" s="217">
        <f t="shared" si="5"/>
        <v>1</v>
      </c>
      <c r="CL107" s="82">
        <v>34</v>
      </c>
      <c r="CM107" s="218">
        <f t="shared" si="4"/>
        <v>2.9411764705882351</v>
      </c>
      <c r="CN107" s="138"/>
      <c r="CO107" s="138"/>
    </row>
    <row r="108" spans="1:487" s="59" customFormat="1" ht="15.75" thickBot="1" x14ac:dyDescent="0.3">
      <c r="A108" s="148"/>
      <c r="B108" s="195" t="s">
        <v>45</v>
      </c>
      <c r="C108" s="65"/>
      <c r="D108" s="65"/>
      <c r="E108" s="57"/>
      <c r="F108" s="57"/>
      <c r="G108" s="57"/>
      <c r="H108" s="66"/>
      <c r="I108" s="65"/>
      <c r="J108" s="57"/>
      <c r="K108" s="57"/>
      <c r="L108" s="57"/>
      <c r="M108" s="66"/>
      <c r="N108" s="65"/>
      <c r="O108" s="57"/>
      <c r="P108" s="57"/>
      <c r="Q108" s="57"/>
      <c r="R108" s="66"/>
      <c r="S108" s="65"/>
      <c r="T108" s="57"/>
      <c r="U108" s="57"/>
      <c r="V108" s="57"/>
      <c r="W108" s="66"/>
      <c r="X108" s="65"/>
      <c r="Y108" s="57"/>
      <c r="Z108" s="57"/>
      <c r="AA108" s="57"/>
      <c r="AB108" s="66"/>
      <c r="AC108" s="296"/>
      <c r="AD108" s="297"/>
      <c r="AE108" s="297"/>
      <c r="AF108" s="297"/>
      <c r="AG108" s="298"/>
      <c r="AH108" s="94" t="s">
        <v>32</v>
      </c>
      <c r="AI108" s="57"/>
      <c r="AJ108" s="57"/>
      <c r="AK108" s="57"/>
      <c r="AL108" s="72"/>
      <c r="AM108" s="428" t="s">
        <v>147</v>
      </c>
      <c r="AN108" s="57"/>
      <c r="AO108" s="57"/>
      <c r="AP108" s="57"/>
      <c r="AQ108" s="66"/>
      <c r="AR108" s="65"/>
      <c r="AS108" s="57"/>
      <c r="AT108" s="57"/>
      <c r="AU108" s="57"/>
      <c r="AV108" s="66"/>
      <c r="AW108" s="65"/>
      <c r="AX108" s="57"/>
      <c r="AY108" s="57"/>
      <c r="AZ108" s="57"/>
      <c r="BA108" s="66"/>
      <c r="BB108" s="65"/>
      <c r="BC108" s="57"/>
      <c r="BD108" s="57"/>
      <c r="BE108" s="57"/>
      <c r="BF108" s="66"/>
      <c r="BG108" s="377"/>
      <c r="BH108" s="55"/>
      <c r="BI108" s="55"/>
      <c r="BJ108" s="55"/>
      <c r="BK108" s="355"/>
      <c r="BL108" s="366" t="s">
        <v>32</v>
      </c>
      <c r="BM108" s="57"/>
      <c r="BN108" s="57"/>
      <c r="BO108" s="57"/>
      <c r="BP108" s="66"/>
      <c r="BQ108" s="428" t="s">
        <v>147</v>
      </c>
      <c r="BR108" s="57"/>
      <c r="BS108" s="57"/>
      <c r="BT108" s="57"/>
      <c r="BU108" s="66"/>
      <c r="BV108" s="65"/>
      <c r="BW108" s="57"/>
      <c r="BX108" s="57"/>
      <c r="BY108" s="57"/>
      <c r="BZ108" s="66"/>
      <c r="CA108" s="65"/>
      <c r="CB108" s="57"/>
      <c r="CC108" s="57"/>
      <c r="CD108" s="58"/>
      <c r="CE108" s="66"/>
      <c r="CF108" s="65"/>
      <c r="CG108" s="57"/>
      <c r="CH108" s="57"/>
      <c r="CI108" s="57"/>
      <c r="CJ108" s="66"/>
      <c r="CK108" s="217">
        <f t="shared" si="5"/>
        <v>2</v>
      </c>
      <c r="CL108" s="81">
        <v>34</v>
      </c>
      <c r="CM108" s="218">
        <f t="shared" si="4"/>
        <v>5.8823529411764701</v>
      </c>
      <c r="CN108" s="142"/>
      <c r="CO108" s="142"/>
      <c r="CP108" s="141"/>
      <c r="CQ108" s="141"/>
      <c r="CR108" s="141"/>
      <c r="CS108" s="141"/>
      <c r="CT108" s="141"/>
      <c r="CU108" s="141"/>
      <c r="CV108" s="141"/>
      <c r="CW108" s="141"/>
      <c r="CX108" s="141"/>
      <c r="CY108" s="141"/>
      <c r="CZ108" s="141"/>
      <c r="DA108" s="141"/>
      <c r="DB108" s="141"/>
      <c r="DC108" s="141"/>
      <c r="DD108" s="141"/>
      <c r="DE108" s="141"/>
      <c r="DF108" s="141"/>
      <c r="DG108" s="141"/>
      <c r="DH108" s="141"/>
      <c r="DI108" s="141"/>
      <c r="DJ108" s="141"/>
      <c r="DK108" s="141"/>
      <c r="DL108" s="141"/>
      <c r="DM108" s="141"/>
      <c r="DN108" s="141"/>
      <c r="DO108" s="141"/>
      <c r="DP108" s="141"/>
      <c r="DQ108" s="141"/>
      <c r="DR108" s="141"/>
      <c r="DS108" s="141"/>
      <c r="DT108" s="141"/>
      <c r="DU108" s="141"/>
      <c r="DV108" s="141"/>
      <c r="DW108" s="141"/>
      <c r="DX108" s="141"/>
      <c r="DY108" s="141"/>
      <c r="DZ108" s="141"/>
      <c r="EA108" s="141"/>
      <c r="EB108" s="141"/>
      <c r="EC108" s="141"/>
      <c r="ED108" s="141"/>
      <c r="EE108" s="141"/>
      <c r="EF108" s="141"/>
      <c r="EG108" s="141"/>
      <c r="EH108" s="141"/>
      <c r="EI108" s="141"/>
      <c r="EJ108" s="141"/>
      <c r="EK108" s="141"/>
      <c r="EL108" s="141"/>
      <c r="EM108" s="141"/>
      <c r="EN108" s="141"/>
      <c r="EO108" s="141"/>
      <c r="EP108" s="141"/>
      <c r="EQ108" s="141"/>
      <c r="ER108" s="141"/>
      <c r="ES108" s="141"/>
      <c r="ET108" s="141"/>
      <c r="EU108" s="141"/>
      <c r="EV108" s="141"/>
      <c r="EW108" s="141"/>
      <c r="EX108" s="141"/>
      <c r="EY108" s="141"/>
      <c r="EZ108" s="141"/>
      <c r="FA108" s="141"/>
      <c r="FB108" s="141"/>
      <c r="FC108" s="141"/>
      <c r="FD108" s="141"/>
      <c r="FE108" s="141"/>
      <c r="FF108" s="141"/>
      <c r="FG108" s="141"/>
      <c r="FH108" s="141"/>
      <c r="FI108" s="141"/>
      <c r="FJ108" s="141"/>
      <c r="FK108" s="141"/>
      <c r="FL108" s="141"/>
      <c r="FM108" s="141"/>
      <c r="FN108" s="141"/>
      <c r="FO108" s="141"/>
      <c r="FP108" s="141"/>
      <c r="FQ108" s="141"/>
      <c r="FR108" s="141"/>
      <c r="FS108" s="141"/>
      <c r="FT108" s="141"/>
      <c r="FU108" s="141"/>
      <c r="FV108" s="141"/>
      <c r="FW108" s="141"/>
      <c r="FX108" s="141"/>
      <c r="FY108" s="141"/>
      <c r="FZ108" s="141"/>
      <c r="GA108" s="141"/>
      <c r="GB108" s="141"/>
      <c r="GC108" s="141"/>
      <c r="GD108" s="141"/>
      <c r="GE108" s="141"/>
      <c r="GF108" s="141"/>
      <c r="GG108" s="141"/>
      <c r="GH108" s="141"/>
      <c r="GI108" s="141"/>
      <c r="GJ108" s="141"/>
      <c r="GK108" s="141"/>
      <c r="GL108" s="141"/>
      <c r="GM108" s="141"/>
      <c r="GN108" s="141"/>
      <c r="GO108" s="141"/>
      <c r="GP108" s="141"/>
      <c r="GQ108" s="141"/>
      <c r="GR108" s="141"/>
      <c r="GS108" s="141"/>
      <c r="GT108" s="141"/>
      <c r="GU108" s="141"/>
      <c r="GV108" s="141"/>
      <c r="GW108" s="141"/>
      <c r="GX108" s="141"/>
      <c r="GY108" s="141"/>
      <c r="GZ108" s="141"/>
      <c r="HA108" s="141"/>
      <c r="HB108" s="141"/>
      <c r="HC108" s="141"/>
      <c r="HD108" s="141"/>
      <c r="HE108" s="141"/>
      <c r="HF108" s="141"/>
      <c r="HG108" s="141"/>
      <c r="HH108" s="141"/>
      <c r="HI108" s="141"/>
      <c r="HJ108" s="141"/>
      <c r="HK108" s="141"/>
      <c r="HL108" s="141"/>
      <c r="HM108" s="141"/>
      <c r="HN108" s="141"/>
      <c r="HO108" s="141"/>
      <c r="HP108" s="141"/>
      <c r="HQ108" s="141"/>
      <c r="HR108" s="141"/>
      <c r="HS108" s="141"/>
      <c r="HT108" s="141"/>
      <c r="HU108" s="141"/>
      <c r="HV108" s="141"/>
      <c r="HW108" s="141"/>
      <c r="HX108" s="141"/>
      <c r="HY108" s="141"/>
      <c r="HZ108" s="141"/>
      <c r="IA108" s="141"/>
      <c r="IB108" s="141"/>
      <c r="IC108" s="141"/>
      <c r="ID108" s="141"/>
      <c r="IE108" s="141"/>
      <c r="IF108" s="141"/>
      <c r="IG108" s="141"/>
      <c r="IH108" s="141"/>
      <c r="II108" s="141"/>
      <c r="IJ108" s="141"/>
      <c r="IK108" s="141"/>
      <c r="IL108" s="141"/>
      <c r="IM108" s="141"/>
      <c r="IN108" s="141"/>
      <c r="IO108" s="141"/>
      <c r="IP108" s="141"/>
      <c r="IQ108" s="141"/>
      <c r="IR108" s="141"/>
      <c r="IS108" s="141"/>
      <c r="IT108" s="141"/>
      <c r="IU108" s="141"/>
      <c r="IV108" s="141"/>
      <c r="IW108" s="141"/>
      <c r="IX108" s="141"/>
      <c r="IY108" s="141"/>
      <c r="IZ108" s="141"/>
      <c r="JA108" s="141"/>
      <c r="JB108" s="141"/>
      <c r="JC108" s="141"/>
      <c r="JD108" s="141"/>
      <c r="JE108" s="141"/>
      <c r="JF108" s="141"/>
      <c r="JG108" s="141"/>
      <c r="JH108" s="141"/>
      <c r="JI108" s="141"/>
      <c r="JJ108" s="141"/>
      <c r="JK108" s="141"/>
      <c r="JL108" s="141"/>
      <c r="JM108" s="141"/>
      <c r="JN108" s="141"/>
      <c r="JO108" s="141"/>
      <c r="JP108" s="141"/>
      <c r="JQ108" s="141"/>
      <c r="JR108" s="141"/>
      <c r="JS108" s="141"/>
      <c r="JT108" s="141"/>
      <c r="JU108" s="141"/>
      <c r="JV108" s="141"/>
      <c r="JW108" s="141"/>
      <c r="JX108" s="141"/>
      <c r="JY108" s="141"/>
      <c r="JZ108" s="141"/>
      <c r="KA108" s="141"/>
      <c r="KB108" s="141"/>
      <c r="KC108" s="141"/>
      <c r="KD108" s="141"/>
      <c r="KE108" s="141"/>
      <c r="KF108" s="141"/>
      <c r="KG108" s="141"/>
      <c r="KH108" s="141"/>
      <c r="KI108" s="141"/>
      <c r="KJ108" s="141"/>
      <c r="KK108" s="141"/>
      <c r="KL108" s="141"/>
      <c r="KM108" s="141"/>
      <c r="KN108" s="141"/>
      <c r="KO108" s="141"/>
      <c r="KP108" s="141"/>
      <c r="KQ108" s="141"/>
      <c r="KR108" s="141"/>
      <c r="KS108" s="141"/>
      <c r="KT108" s="141"/>
      <c r="KU108" s="141"/>
      <c r="KV108" s="141"/>
      <c r="KW108" s="141"/>
      <c r="KX108" s="141"/>
      <c r="KY108" s="141"/>
      <c r="KZ108" s="141"/>
      <c r="LA108" s="141"/>
      <c r="LB108" s="141"/>
      <c r="LC108" s="141"/>
      <c r="LD108" s="141"/>
      <c r="LE108" s="141"/>
      <c r="LF108" s="141"/>
      <c r="LG108" s="141"/>
      <c r="LH108" s="141"/>
      <c r="LI108" s="141"/>
      <c r="LJ108" s="141"/>
      <c r="LK108" s="141"/>
      <c r="LL108" s="141"/>
      <c r="LM108" s="141"/>
      <c r="LN108" s="141"/>
      <c r="LO108" s="141"/>
      <c r="LP108" s="141"/>
      <c r="LQ108" s="141"/>
      <c r="LR108" s="141"/>
      <c r="LS108" s="141"/>
      <c r="LT108" s="141"/>
      <c r="LU108" s="141"/>
      <c r="LV108" s="141"/>
      <c r="LW108" s="141"/>
      <c r="LX108" s="141"/>
      <c r="LY108" s="141"/>
      <c r="LZ108" s="141"/>
      <c r="MA108" s="141"/>
      <c r="MB108" s="141"/>
      <c r="MC108" s="141"/>
      <c r="MD108" s="141"/>
      <c r="ME108" s="141"/>
      <c r="MF108" s="141"/>
      <c r="MG108" s="141"/>
      <c r="MH108" s="141"/>
      <c r="MI108" s="141"/>
      <c r="MJ108" s="141"/>
      <c r="MK108" s="141"/>
      <c r="ML108" s="141"/>
      <c r="MM108" s="141"/>
      <c r="MN108" s="141"/>
      <c r="MO108" s="141"/>
      <c r="MP108" s="141"/>
      <c r="MQ108" s="141"/>
      <c r="MR108" s="141"/>
      <c r="MS108" s="141"/>
      <c r="MT108" s="141"/>
      <c r="MU108" s="141"/>
      <c r="MV108" s="141"/>
      <c r="MW108" s="141"/>
      <c r="MX108" s="141"/>
      <c r="MY108" s="141"/>
      <c r="MZ108" s="141"/>
      <c r="NA108" s="141"/>
      <c r="NB108" s="141"/>
      <c r="NC108" s="141"/>
      <c r="ND108" s="141"/>
      <c r="NE108" s="141"/>
      <c r="NF108" s="141"/>
      <c r="NG108" s="141"/>
      <c r="NH108" s="141"/>
      <c r="NI108" s="141"/>
      <c r="NJ108" s="141"/>
      <c r="NK108" s="141"/>
      <c r="NL108" s="141"/>
      <c r="NM108" s="141"/>
      <c r="NN108" s="141"/>
      <c r="NO108" s="141"/>
      <c r="NP108" s="141"/>
      <c r="NQ108" s="141"/>
      <c r="NR108" s="141"/>
      <c r="NS108" s="141"/>
      <c r="NT108" s="141"/>
      <c r="NU108" s="141"/>
      <c r="NV108" s="141"/>
      <c r="NW108" s="141"/>
      <c r="NX108" s="141"/>
      <c r="NY108" s="141"/>
      <c r="NZ108" s="141"/>
      <c r="OA108" s="141"/>
      <c r="OB108" s="141"/>
      <c r="OC108" s="141"/>
      <c r="OD108" s="141"/>
      <c r="OE108" s="141"/>
      <c r="OF108" s="141"/>
      <c r="OG108" s="141"/>
      <c r="OH108" s="141"/>
      <c r="OI108" s="141"/>
      <c r="OJ108" s="141"/>
      <c r="OK108" s="141"/>
      <c r="OL108" s="141"/>
      <c r="OM108" s="141"/>
      <c r="ON108" s="141"/>
      <c r="OO108" s="141"/>
      <c r="OP108" s="141"/>
      <c r="OQ108" s="141"/>
      <c r="OR108" s="141"/>
      <c r="OS108" s="141"/>
      <c r="OT108" s="141"/>
      <c r="OU108" s="141"/>
      <c r="OV108" s="141"/>
      <c r="OW108" s="141"/>
      <c r="OX108" s="141"/>
      <c r="OY108" s="141"/>
      <c r="OZ108" s="141"/>
      <c r="PA108" s="141"/>
      <c r="PB108" s="141"/>
      <c r="PC108" s="141"/>
      <c r="PD108" s="141"/>
      <c r="PE108" s="141"/>
      <c r="PF108" s="141"/>
      <c r="PG108" s="141"/>
      <c r="PH108" s="141"/>
      <c r="PI108" s="141"/>
      <c r="PJ108" s="141"/>
      <c r="PK108" s="141"/>
      <c r="PL108" s="141"/>
      <c r="PM108" s="141"/>
      <c r="PN108" s="141"/>
      <c r="PO108" s="141"/>
      <c r="PP108" s="141"/>
      <c r="PQ108" s="141"/>
      <c r="PR108" s="141"/>
      <c r="PS108" s="141"/>
      <c r="PT108" s="141"/>
      <c r="PU108" s="141"/>
      <c r="PV108" s="141"/>
      <c r="PW108" s="141"/>
      <c r="PX108" s="141"/>
      <c r="PY108" s="141"/>
      <c r="PZ108" s="141"/>
      <c r="QA108" s="141"/>
      <c r="QB108" s="141"/>
      <c r="QC108" s="141"/>
      <c r="QD108" s="141"/>
      <c r="QE108" s="141"/>
      <c r="QF108" s="141"/>
      <c r="QG108" s="141"/>
      <c r="QH108" s="141"/>
      <c r="QI108" s="141"/>
      <c r="QJ108" s="141"/>
      <c r="QK108" s="141"/>
      <c r="QL108" s="141"/>
      <c r="QM108" s="141"/>
      <c r="QN108" s="141"/>
      <c r="QO108" s="141"/>
      <c r="QP108" s="141"/>
      <c r="QQ108" s="141"/>
      <c r="QR108" s="141"/>
      <c r="QS108" s="141"/>
      <c r="QT108" s="141"/>
      <c r="QU108" s="141"/>
      <c r="QV108" s="141"/>
      <c r="QW108" s="141"/>
      <c r="QX108" s="141"/>
      <c r="QY108" s="141"/>
      <c r="QZ108" s="141"/>
      <c r="RA108" s="141"/>
      <c r="RB108" s="141"/>
      <c r="RC108" s="141"/>
      <c r="RD108" s="141"/>
      <c r="RE108" s="141"/>
      <c r="RF108" s="141"/>
      <c r="RG108" s="141"/>
      <c r="RH108" s="141"/>
      <c r="RI108" s="141"/>
      <c r="RJ108" s="141"/>
      <c r="RK108" s="141"/>
      <c r="RL108" s="141"/>
      <c r="RM108" s="141"/>
      <c r="RN108" s="141"/>
      <c r="RO108" s="141"/>
      <c r="RP108" s="141"/>
      <c r="RQ108" s="141"/>
      <c r="RR108" s="141"/>
      <c r="RS108" s="141"/>
    </row>
    <row r="109" spans="1:487" s="1" customFormat="1" ht="15.75" thickBot="1" x14ac:dyDescent="0.3">
      <c r="A109" s="148"/>
      <c r="B109" s="193" t="s">
        <v>84</v>
      </c>
      <c r="C109" s="4"/>
      <c r="D109" s="4"/>
      <c r="E109" s="3"/>
      <c r="F109" s="3"/>
      <c r="G109" s="3"/>
      <c r="H109" s="5"/>
      <c r="I109" s="4"/>
      <c r="J109" s="3"/>
      <c r="K109" s="3"/>
      <c r="L109" s="3"/>
      <c r="M109" s="5"/>
      <c r="N109" s="4"/>
      <c r="O109" s="3"/>
      <c r="P109" s="3"/>
      <c r="Q109" s="3"/>
      <c r="R109" s="5"/>
      <c r="S109" s="4"/>
      <c r="T109" s="3"/>
      <c r="U109" s="3"/>
      <c r="V109" s="3"/>
      <c r="W109" s="434" t="s">
        <v>104</v>
      </c>
      <c r="X109" s="4"/>
      <c r="Y109" s="3"/>
      <c r="Z109" s="3"/>
      <c r="AA109" s="3"/>
      <c r="AB109" s="5"/>
      <c r="AC109" s="299"/>
      <c r="AD109" s="300"/>
      <c r="AE109" s="300"/>
      <c r="AF109" s="300"/>
      <c r="AG109" s="301"/>
      <c r="AH109" s="94" t="s">
        <v>32</v>
      </c>
      <c r="AI109" s="3"/>
      <c r="AJ109" s="3"/>
      <c r="AK109" s="3"/>
      <c r="AL109" s="73"/>
      <c r="AM109" s="4"/>
      <c r="AN109" s="3"/>
      <c r="AO109" s="3"/>
      <c r="AP109" s="3"/>
      <c r="AQ109" s="5"/>
      <c r="AR109" s="4"/>
      <c r="AS109" s="3"/>
      <c r="AT109" s="3"/>
      <c r="AU109" s="3"/>
      <c r="AV109" s="5"/>
      <c r="AW109" s="4"/>
      <c r="AX109" s="3"/>
      <c r="AY109" s="3"/>
      <c r="AZ109" s="3"/>
      <c r="BA109" s="5"/>
      <c r="BB109" s="4"/>
      <c r="BC109" s="3"/>
      <c r="BD109" s="3"/>
      <c r="BE109" s="3"/>
      <c r="BF109" s="5"/>
      <c r="BG109" s="378"/>
      <c r="BH109" s="50"/>
      <c r="BI109" s="50"/>
      <c r="BJ109" s="50"/>
      <c r="BK109" s="356"/>
      <c r="BL109" s="366" t="s">
        <v>32</v>
      </c>
      <c r="BM109" s="3"/>
      <c r="BN109" s="3"/>
      <c r="BO109" s="3"/>
      <c r="BP109" s="434" t="s">
        <v>104</v>
      </c>
      <c r="BQ109" s="4"/>
      <c r="BR109" s="3"/>
      <c r="BS109" s="3"/>
      <c r="BT109" s="3"/>
      <c r="BV109" s="4"/>
      <c r="BW109" s="3"/>
      <c r="BX109" s="3"/>
      <c r="BY109" s="3"/>
      <c r="BZ109" s="5"/>
      <c r="CA109" s="4"/>
      <c r="CB109" s="3"/>
      <c r="CC109" s="3"/>
      <c r="CD109" s="8"/>
      <c r="CE109" s="5"/>
      <c r="CF109" s="4"/>
      <c r="CG109" s="3"/>
      <c r="CH109" s="3"/>
      <c r="CI109" s="3"/>
      <c r="CJ109" s="5"/>
      <c r="CK109" s="217">
        <f t="shared" si="5"/>
        <v>2</v>
      </c>
      <c r="CL109" s="82">
        <v>34</v>
      </c>
      <c r="CM109" s="218">
        <f t="shared" si="4"/>
        <v>5.8823529411764701</v>
      </c>
      <c r="CN109" s="138"/>
      <c r="CO109" s="138"/>
    </row>
    <row r="110" spans="1:487" s="25" customFormat="1" ht="21" customHeight="1" thickBot="1" x14ac:dyDescent="0.3">
      <c r="A110" s="148"/>
      <c r="B110" s="268" t="s">
        <v>16</v>
      </c>
      <c r="C110" s="86"/>
      <c r="D110" s="86"/>
      <c r="E110" s="89"/>
      <c r="F110" s="89"/>
      <c r="G110" s="405" t="s">
        <v>101</v>
      </c>
      <c r="H110" s="87"/>
      <c r="I110" s="86"/>
      <c r="J110" s="89"/>
      <c r="K110" s="89"/>
      <c r="L110" s="89"/>
      <c r="M110" s="87"/>
      <c r="N110" s="86"/>
      <c r="O110" s="89"/>
      <c r="P110" s="89"/>
      <c r="Q110" s="89"/>
      <c r="R110" s="87"/>
      <c r="S110" s="86"/>
      <c r="T110" s="89"/>
      <c r="U110" s="89"/>
      <c r="V110" s="89"/>
      <c r="W110" s="87"/>
      <c r="X110" s="86"/>
      <c r="Y110" s="89"/>
      <c r="Z110" s="89"/>
      <c r="AA110" s="89"/>
      <c r="AB110" s="87"/>
      <c r="AC110" s="318"/>
      <c r="AD110" s="319"/>
      <c r="AE110" s="319"/>
      <c r="AF110" s="319"/>
      <c r="AG110" s="320"/>
      <c r="AH110" s="94" t="s">
        <v>32</v>
      </c>
      <c r="AI110" s="89"/>
      <c r="AJ110" s="89"/>
      <c r="AK110" s="89"/>
      <c r="AL110" s="107"/>
      <c r="AM110" s="86"/>
      <c r="AN110" s="89"/>
      <c r="AO110" s="89"/>
      <c r="AP110" s="89"/>
      <c r="AQ110" s="87"/>
      <c r="AR110" s="86"/>
      <c r="AS110" s="89"/>
      <c r="AT110" s="89"/>
      <c r="AU110" s="89"/>
      <c r="AV110" s="87"/>
      <c r="AW110" s="86"/>
      <c r="AX110" s="89"/>
      <c r="AY110" s="89"/>
      <c r="AZ110" s="89"/>
      <c r="BA110" s="87"/>
      <c r="BB110" s="86"/>
      <c r="BC110" s="89"/>
      <c r="BD110" s="89"/>
      <c r="BE110" s="89"/>
      <c r="BF110" s="87"/>
      <c r="BG110" s="379"/>
      <c r="BH110" s="106"/>
      <c r="BI110" s="106"/>
      <c r="BJ110" s="106"/>
      <c r="BK110" s="357"/>
      <c r="BL110" s="366" t="s">
        <v>32</v>
      </c>
      <c r="BM110" s="89"/>
      <c r="BN110" s="89"/>
      <c r="BO110" s="89"/>
      <c r="BP110" s="87"/>
      <c r="BQ110" s="86"/>
      <c r="BR110" s="89"/>
      <c r="BS110" s="89"/>
      <c r="BT110" s="89"/>
      <c r="BU110" s="87"/>
      <c r="BV110" s="86"/>
      <c r="BW110" s="89"/>
      <c r="BX110" s="89"/>
      <c r="BY110" s="89"/>
      <c r="BZ110" s="87"/>
      <c r="CA110" s="86"/>
      <c r="CB110" s="407" t="s">
        <v>100</v>
      </c>
      <c r="CC110" s="89"/>
      <c r="CD110" s="89"/>
      <c r="CE110" s="87"/>
      <c r="CF110" s="86"/>
      <c r="CG110" s="89"/>
      <c r="CH110" s="89"/>
      <c r="CI110" s="89"/>
      <c r="CJ110" s="87"/>
      <c r="CK110" s="217">
        <f t="shared" si="5"/>
        <v>2</v>
      </c>
      <c r="CL110" s="108">
        <v>102</v>
      </c>
      <c r="CM110" s="218">
        <f t="shared" si="4"/>
        <v>1.9607843137254901</v>
      </c>
      <c r="CN110" s="138"/>
      <c r="CO110" s="138"/>
    </row>
    <row r="111" spans="1:487" s="1" customFormat="1" ht="15.75" thickBot="1" x14ac:dyDescent="0.3">
      <c r="A111" s="150"/>
      <c r="B111" s="289" t="s">
        <v>11</v>
      </c>
      <c r="C111" s="290"/>
      <c r="D111" s="290"/>
      <c r="E111" s="21"/>
      <c r="F111" s="21"/>
      <c r="G111" s="21"/>
      <c r="H111" s="20"/>
      <c r="I111" s="290"/>
      <c r="J111" s="436" t="s">
        <v>151</v>
      </c>
      <c r="K111" s="21"/>
      <c r="L111" s="21"/>
      <c r="M111" s="20"/>
      <c r="N111" s="290"/>
      <c r="O111" s="21"/>
      <c r="P111" s="21"/>
      <c r="Q111" s="21"/>
      <c r="R111" s="20"/>
      <c r="S111" s="290"/>
      <c r="T111" s="402" t="s">
        <v>98</v>
      </c>
      <c r="U111" s="21"/>
      <c r="V111" s="21"/>
      <c r="W111" s="20"/>
      <c r="X111" s="290"/>
      <c r="Y111" s="21"/>
      <c r="Z111" s="21"/>
      <c r="AA111" s="436" t="s">
        <v>127</v>
      </c>
      <c r="AB111" s="20"/>
      <c r="AC111" s="324"/>
      <c r="AD111" s="314"/>
      <c r="AE111" s="314"/>
      <c r="AF111" s="314"/>
      <c r="AG111" s="325"/>
      <c r="AH111" s="94" t="s">
        <v>32</v>
      </c>
      <c r="AI111" s="21"/>
      <c r="AJ111" s="21"/>
      <c r="AK111" s="21"/>
      <c r="AL111" s="373"/>
      <c r="AM111" s="290"/>
      <c r="AN111" s="21"/>
      <c r="AO111" s="21"/>
      <c r="AP111" s="21"/>
      <c r="AQ111" s="20"/>
      <c r="AR111" s="290"/>
      <c r="AS111" s="21"/>
      <c r="AT111" s="21"/>
      <c r="AU111" s="21"/>
      <c r="AV111" s="20"/>
      <c r="AW111" s="290"/>
      <c r="AX111" s="21"/>
      <c r="AY111" s="436" t="s">
        <v>121</v>
      </c>
      <c r="AZ111" s="21"/>
      <c r="BA111" s="20"/>
      <c r="BB111" s="290"/>
      <c r="BC111" s="21"/>
      <c r="BD111" s="21"/>
      <c r="BE111" s="21"/>
      <c r="BF111" s="20"/>
      <c r="BG111" s="380"/>
      <c r="BH111" s="115"/>
      <c r="BI111" s="115"/>
      <c r="BJ111" s="115"/>
      <c r="BK111" s="358"/>
      <c r="BL111" s="366" t="s">
        <v>32</v>
      </c>
      <c r="BM111" s="21"/>
      <c r="BN111" s="21"/>
      <c r="BO111" s="21"/>
      <c r="BP111" s="20"/>
      <c r="BQ111" s="290"/>
      <c r="BR111" s="21"/>
      <c r="BS111" s="21"/>
      <c r="BT111" s="21"/>
      <c r="BU111" s="20"/>
      <c r="BV111" s="290"/>
      <c r="BW111" s="21"/>
      <c r="BX111" s="21"/>
      <c r="BY111" s="21"/>
      <c r="BZ111" s="20"/>
      <c r="CA111" s="290"/>
      <c r="CB111" s="21"/>
      <c r="CC111" s="21"/>
      <c r="CD111" s="21"/>
      <c r="CE111" s="20"/>
      <c r="CF111" s="290"/>
      <c r="CG111" s="21"/>
      <c r="CH111" s="436" t="s">
        <v>157</v>
      </c>
      <c r="CI111" s="21"/>
      <c r="CJ111" s="20"/>
      <c r="CK111" s="217">
        <f t="shared" si="5"/>
        <v>5</v>
      </c>
      <c r="CL111" s="291">
        <v>83</v>
      </c>
      <c r="CM111" s="218">
        <f t="shared" si="4"/>
        <v>6.024096385542169</v>
      </c>
      <c r="CN111" s="138"/>
      <c r="CO111" s="138"/>
    </row>
    <row r="112" spans="1:487" s="128" customFormat="1" ht="13.5" customHeight="1" thickBot="1" x14ac:dyDescent="0.25">
      <c r="A112" s="121"/>
      <c r="B112" s="122" t="s">
        <v>36</v>
      </c>
      <c r="C112" s="123"/>
      <c r="D112" s="123"/>
      <c r="E112" s="125"/>
      <c r="F112" s="429" t="s">
        <v>121</v>
      </c>
      <c r="G112" s="125"/>
      <c r="H112" s="124"/>
      <c r="I112" s="123"/>
      <c r="J112" s="125"/>
      <c r="K112" s="125"/>
      <c r="L112" s="125"/>
      <c r="M112" s="124"/>
      <c r="N112" s="123"/>
      <c r="O112" s="125"/>
      <c r="P112" s="125"/>
      <c r="Q112" s="125"/>
      <c r="R112" s="124"/>
      <c r="S112" s="123"/>
      <c r="T112" s="125"/>
      <c r="U112" s="125"/>
      <c r="V112" s="125"/>
      <c r="W112" s="124"/>
      <c r="X112" s="123"/>
      <c r="Y112" s="125"/>
      <c r="Z112" s="429" t="s">
        <v>160</v>
      </c>
      <c r="AA112" s="125"/>
      <c r="AB112" s="124"/>
      <c r="AC112" s="335"/>
      <c r="AD112" s="336"/>
      <c r="AE112" s="336"/>
      <c r="AF112" s="336"/>
      <c r="AG112" s="337"/>
      <c r="AH112" s="94" t="s">
        <v>32</v>
      </c>
      <c r="AI112" s="125"/>
      <c r="AJ112" s="125"/>
      <c r="AK112" s="125"/>
      <c r="AL112" s="126"/>
      <c r="AM112" s="123"/>
      <c r="AN112" s="125"/>
      <c r="AO112" s="125"/>
      <c r="AP112" s="125"/>
      <c r="AQ112" s="124"/>
      <c r="AR112" s="123"/>
      <c r="AS112" s="125"/>
      <c r="AT112" s="125"/>
      <c r="AU112" s="125"/>
      <c r="AV112" s="124"/>
      <c r="AW112" s="123"/>
      <c r="AX112" s="125"/>
      <c r="AY112" s="125"/>
      <c r="AZ112" s="429" t="s">
        <v>127</v>
      </c>
      <c r="BA112" s="124"/>
      <c r="BB112" s="123"/>
      <c r="BC112" s="125"/>
      <c r="BD112" s="125"/>
      <c r="BE112" s="125"/>
      <c r="BF112" s="124"/>
      <c r="BG112" s="376"/>
      <c r="BH112" s="167"/>
      <c r="BI112" s="167"/>
      <c r="BJ112" s="167"/>
      <c r="BK112" s="354"/>
      <c r="BL112" s="366" t="s">
        <v>32</v>
      </c>
      <c r="BM112" s="125"/>
      <c r="BN112" s="125"/>
      <c r="BO112" s="125"/>
      <c r="BP112" s="124"/>
      <c r="BQ112" s="123"/>
      <c r="BR112" s="125"/>
      <c r="BS112" s="125"/>
      <c r="BT112" s="125"/>
      <c r="BU112" s="124"/>
      <c r="BV112" s="123"/>
      <c r="BW112" s="125"/>
      <c r="BX112" s="125"/>
      <c r="BY112" s="125"/>
      <c r="BZ112" s="124"/>
      <c r="CA112" s="123"/>
      <c r="CB112" s="125"/>
      <c r="CC112" s="125"/>
      <c r="CD112" s="125"/>
      <c r="CE112" s="124"/>
      <c r="CF112" s="123"/>
      <c r="CG112" s="125"/>
      <c r="CH112" s="125"/>
      <c r="CI112" s="125"/>
      <c r="CJ112" s="124"/>
      <c r="CK112" s="217">
        <f t="shared" si="5"/>
        <v>3</v>
      </c>
      <c r="CL112" s="127">
        <v>82</v>
      </c>
      <c r="CM112" s="218">
        <f t="shared" si="4"/>
        <v>3.6585365853658534</v>
      </c>
      <c r="CN112" s="140"/>
      <c r="CO112" s="140"/>
      <c r="CP112" s="140"/>
      <c r="CQ112" s="140"/>
      <c r="CR112" s="140"/>
      <c r="CS112" s="140"/>
      <c r="CT112" s="140"/>
      <c r="CU112" s="140"/>
      <c r="CV112" s="140"/>
      <c r="CW112" s="140"/>
      <c r="CX112" s="140"/>
      <c r="CY112" s="140"/>
      <c r="CZ112" s="140"/>
      <c r="DA112" s="140"/>
      <c r="DB112" s="140"/>
      <c r="DC112" s="140"/>
      <c r="DD112" s="140"/>
      <c r="DE112" s="140"/>
      <c r="DF112" s="140"/>
      <c r="DG112" s="140"/>
      <c r="DH112" s="140"/>
      <c r="DI112" s="140"/>
      <c r="DJ112" s="140"/>
      <c r="DK112" s="140"/>
      <c r="DL112" s="140"/>
      <c r="DM112" s="140"/>
      <c r="DN112" s="140"/>
      <c r="DO112" s="140"/>
      <c r="DP112" s="140"/>
      <c r="DQ112" s="140"/>
      <c r="DR112" s="140"/>
      <c r="DS112" s="140"/>
      <c r="DT112" s="140"/>
      <c r="DU112" s="140"/>
      <c r="DV112" s="140"/>
      <c r="DW112" s="140"/>
      <c r="DX112" s="140"/>
      <c r="DY112" s="140"/>
      <c r="DZ112" s="140"/>
      <c r="EA112" s="140"/>
      <c r="EB112" s="140"/>
      <c r="EC112" s="140"/>
      <c r="ED112" s="140"/>
      <c r="EE112" s="140"/>
      <c r="EF112" s="140"/>
      <c r="EG112" s="140"/>
      <c r="EH112" s="140"/>
      <c r="EI112" s="140"/>
      <c r="EJ112" s="140"/>
      <c r="EK112" s="140"/>
      <c r="EL112" s="140"/>
      <c r="EM112" s="140"/>
      <c r="EN112" s="140"/>
      <c r="EO112" s="140"/>
      <c r="EP112" s="140"/>
      <c r="EQ112" s="140"/>
      <c r="ER112" s="140"/>
      <c r="ES112" s="140"/>
      <c r="ET112" s="140"/>
      <c r="EU112" s="140"/>
      <c r="EV112" s="140"/>
      <c r="EW112" s="140"/>
      <c r="EX112" s="140"/>
      <c r="EY112" s="140"/>
      <c r="EZ112" s="140"/>
      <c r="FA112" s="140"/>
      <c r="FB112" s="140"/>
      <c r="FC112" s="140"/>
      <c r="FD112" s="140"/>
      <c r="FE112" s="140"/>
      <c r="FF112" s="140"/>
      <c r="FG112" s="140"/>
      <c r="FH112" s="140"/>
      <c r="FI112" s="140"/>
      <c r="FJ112" s="140"/>
      <c r="FK112" s="140"/>
      <c r="FL112" s="140"/>
      <c r="FM112" s="140"/>
      <c r="FN112" s="140"/>
      <c r="FO112" s="140"/>
      <c r="FP112" s="140"/>
      <c r="FQ112" s="140"/>
      <c r="FR112" s="140"/>
      <c r="FS112" s="140"/>
      <c r="FT112" s="140"/>
      <c r="FU112" s="140"/>
      <c r="FV112" s="140"/>
      <c r="FW112" s="140"/>
      <c r="FX112" s="140"/>
      <c r="FY112" s="140"/>
      <c r="FZ112" s="140"/>
      <c r="GA112" s="140"/>
      <c r="GB112" s="140"/>
      <c r="GC112" s="140"/>
      <c r="GD112" s="140"/>
      <c r="GE112" s="140"/>
      <c r="GF112" s="140"/>
      <c r="GG112" s="140"/>
      <c r="GH112" s="140"/>
      <c r="GI112" s="140"/>
      <c r="GJ112" s="140"/>
      <c r="GK112" s="140"/>
      <c r="GL112" s="140"/>
      <c r="GM112" s="140"/>
      <c r="GN112" s="140"/>
      <c r="GO112" s="140"/>
      <c r="GP112" s="140"/>
      <c r="GQ112" s="140"/>
      <c r="GR112" s="140"/>
      <c r="GS112" s="140"/>
      <c r="GT112" s="140"/>
      <c r="GU112" s="140"/>
      <c r="GV112" s="140"/>
      <c r="GW112" s="140"/>
      <c r="GX112" s="140"/>
      <c r="GY112" s="140"/>
      <c r="GZ112" s="140"/>
      <c r="HA112" s="140"/>
      <c r="HB112" s="140"/>
      <c r="HC112" s="140"/>
      <c r="HD112" s="140"/>
      <c r="HE112" s="140"/>
      <c r="HF112" s="140"/>
      <c r="HG112" s="140"/>
      <c r="HH112" s="140"/>
      <c r="HI112" s="140"/>
      <c r="HJ112" s="140"/>
      <c r="HK112" s="140"/>
      <c r="HL112" s="140"/>
      <c r="HM112" s="140"/>
      <c r="HN112" s="140"/>
      <c r="HO112" s="140"/>
      <c r="HP112" s="140"/>
      <c r="HQ112" s="140"/>
      <c r="HR112" s="140"/>
      <c r="HS112" s="140"/>
      <c r="HT112" s="140"/>
      <c r="HU112" s="140"/>
      <c r="HV112" s="140"/>
      <c r="HW112" s="140"/>
      <c r="HX112" s="140"/>
      <c r="HY112" s="140"/>
      <c r="HZ112" s="140"/>
      <c r="IA112" s="140"/>
      <c r="IB112" s="140"/>
      <c r="IC112" s="140"/>
      <c r="ID112" s="140"/>
      <c r="IE112" s="140"/>
      <c r="IF112" s="140"/>
      <c r="IG112" s="140"/>
      <c r="IH112" s="140"/>
      <c r="II112" s="140"/>
      <c r="IJ112" s="140"/>
      <c r="IK112" s="140"/>
      <c r="IL112" s="140"/>
      <c r="IM112" s="140"/>
      <c r="IN112" s="140"/>
      <c r="IO112" s="140"/>
      <c r="IP112" s="140"/>
      <c r="IQ112" s="140"/>
      <c r="IR112" s="140"/>
      <c r="IS112" s="140"/>
      <c r="IT112" s="140"/>
      <c r="IU112" s="140"/>
      <c r="IV112" s="140"/>
      <c r="IW112" s="140"/>
      <c r="IX112" s="140"/>
      <c r="IY112" s="140"/>
      <c r="IZ112" s="140"/>
      <c r="JA112" s="140"/>
      <c r="JB112" s="140"/>
      <c r="JC112" s="140"/>
      <c r="JD112" s="140"/>
      <c r="JE112" s="140"/>
      <c r="JF112" s="140"/>
      <c r="JG112" s="140"/>
      <c r="JH112" s="140"/>
      <c r="JI112" s="140"/>
      <c r="JJ112" s="140"/>
      <c r="JK112" s="140"/>
      <c r="JL112" s="140"/>
      <c r="JM112" s="140"/>
      <c r="JN112" s="140"/>
      <c r="JO112" s="140"/>
      <c r="JP112" s="140"/>
      <c r="JQ112" s="140"/>
      <c r="JR112" s="140"/>
      <c r="JS112" s="140"/>
      <c r="JT112" s="140"/>
      <c r="JU112" s="140"/>
      <c r="JV112" s="140"/>
      <c r="JW112" s="140"/>
      <c r="JX112" s="140"/>
      <c r="JY112" s="140"/>
      <c r="JZ112" s="140"/>
      <c r="KA112" s="140"/>
      <c r="KB112" s="140"/>
      <c r="KC112" s="140"/>
      <c r="KD112" s="140"/>
      <c r="KE112" s="140"/>
      <c r="KF112" s="140"/>
      <c r="KG112" s="140"/>
      <c r="KH112" s="140"/>
      <c r="KI112" s="140"/>
      <c r="KJ112" s="140"/>
      <c r="KK112" s="140"/>
      <c r="KL112" s="140"/>
      <c r="KM112" s="140"/>
      <c r="KN112" s="140"/>
      <c r="KO112" s="140"/>
      <c r="KP112" s="140"/>
      <c r="KQ112" s="140"/>
      <c r="KR112" s="140"/>
      <c r="KS112" s="140"/>
      <c r="KT112" s="140"/>
      <c r="KU112" s="140"/>
      <c r="KV112" s="140"/>
      <c r="KW112" s="140"/>
      <c r="KX112" s="140"/>
      <c r="KY112" s="140"/>
      <c r="KZ112" s="140"/>
      <c r="LA112" s="140"/>
      <c r="LB112" s="140"/>
      <c r="LC112" s="140"/>
      <c r="LD112" s="140"/>
      <c r="LE112" s="140"/>
      <c r="LF112" s="140"/>
      <c r="LG112" s="140"/>
      <c r="LH112" s="140"/>
      <c r="LI112" s="140"/>
      <c r="LJ112" s="140"/>
      <c r="LK112" s="140"/>
      <c r="LL112" s="140"/>
      <c r="LM112" s="140"/>
      <c r="LN112" s="140"/>
      <c r="LO112" s="140"/>
      <c r="LP112" s="140"/>
      <c r="LQ112" s="140"/>
      <c r="LR112" s="140"/>
      <c r="LS112" s="140"/>
      <c r="LT112" s="140"/>
      <c r="LU112" s="140"/>
      <c r="LV112" s="140"/>
      <c r="LW112" s="140"/>
      <c r="LX112" s="140"/>
      <c r="LY112" s="140"/>
      <c r="LZ112" s="140"/>
      <c r="MA112" s="140"/>
      <c r="MB112" s="140"/>
      <c r="MC112" s="140"/>
      <c r="MD112" s="140"/>
      <c r="ME112" s="140"/>
      <c r="MF112" s="140"/>
      <c r="MG112" s="140"/>
      <c r="MH112" s="140"/>
      <c r="MI112" s="140"/>
      <c r="MJ112" s="140"/>
      <c r="MK112" s="140"/>
      <c r="ML112" s="140"/>
      <c r="MM112" s="140"/>
      <c r="MN112" s="140"/>
      <c r="MO112" s="140"/>
      <c r="MP112" s="140"/>
      <c r="MQ112" s="140"/>
      <c r="MR112" s="140"/>
      <c r="MS112" s="140"/>
      <c r="MT112" s="140"/>
      <c r="MU112" s="140"/>
      <c r="MV112" s="140"/>
      <c r="MW112" s="140"/>
      <c r="MX112" s="140"/>
      <c r="MY112" s="140"/>
      <c r="MZ112" s="140"/>
      <c r="NA112" s="140"/>
      <c r="NB112" s="140"/>
      <c r="NC112" s="140"/>
      <c r="ND112" s="140"/>
      <c r="NE112" s="140"/>
      <c r="NF112" s="140"/>
      <c r="NG112" s="140"/>
      <c r="NH112" s="140"/>
      <c r="NI112" s="140"/>
      <c r="NJ112" s="140"/>
      <c r="NK112" s="140"/>
      <c r="NL112" s="140"/>
      <c r="NM112" s="140"/>
      <c r="NN112" s="140"/>
      <c r="NO112" s="140"/>
      <c r="NP112" s="140"/>
      <c r="NQ112" s="140"/>
      <c r="NR112" s="140"/>
      <c r="NS112" s="140"/>
      <c r="NT112" s="140"/>
      <c r="NU112" s="140"/>
      <c r="NV112" s="140"/>
      <c r="NW112" s="140"/>
      <c r="NX112" s="140"/>
      <c r="NY112" s="140"/>
      <c r="NZ112" s="140"/>
      <c r="OA112" s="140"/>
      <c r="OB112" s="140"/>
      <c r="OC112" s="140"/>
      <c r="OD112" s="140"/>
      <c r="OE112" s="140"/>
      <c r="OF112" s="140"/>
      <c r="OG112" s="140"/>
      <c r="OH112" s="140"/>
      <c r="OI112" s="140"/>
      <c r="OJ112" s="140"/>
      <c r="OK112" s="140"/>
      <c r="OL112" s="140"/>
      <c r="OM112" s="140"/>
      <c r="ON112" s="140"/>
      <c r="OO112" s="140"/>
      <c r="OP112" s="140"/>
      <c r="OQ112" s="140"/>
      <c r="OR112" s="140"/>
      <c r="OS112" s="140"/>
      <c r="OT112" s="140"/>
      <c r="OU112" s="140"/>
      <c r="OV112" s="140"/>
      <c r="OW112" s="140"/>
      <c r="OX112" s="140"/>
      <c r="OY112" s="140"/>
      <c r="OZ112" s="140"/>
      <c r="PA112" s="140"/>
      <c r="PB112" s="140"/>
      <c r="PC112" s="140"/>
      <c r="PD112" s="140"/>
      <c r="PE112" s="140"/>
      <c r="PF112" s="140"/>
      <c r="PG112" s="140"/>
      <c r="PH112" s="140"/>
      <c r="PI112" s="140"/>
      <c r="PJ112" s="140"/>
      <c r="PK112" s="140"/>
      <c r="PL112" s="140"/>
      <c r="PM112" s="140"/>
      <c r="PN112" s="140"/>
      <c r="PO112" s="140"/>
      <c r="PP112" s="140"/>
      <c r="PQ112" s="140"/>
      <c r="PR112" s="140"/>
      <c r="PS112" s="140"/>
      <c r="PT112" s="140"/>
      <c r="PU112" s="140"/>
      <c r="PV112" s="140"/>
      <c r="PW112" s="140"/>
      <c r="PX112" s="140"/>
      <c r="PY112" s="140"/>
      <c r="PZ112" s="140"/>
      <c r="QA112" s="140"/>
      <c r="QB112" s="140"/>
      <c r="QC112" s="140"/>
      <c r="QD112" s="140"/>
      <c r="QE112" s="140"/>
      <c r="QF112" s="140"/>
      <c r="QG112" s="140"/>
      <c r="QH112" s="140"/>
      <c r="QI112" s="140"/>
      <c r="QJ112" s="140"/>
      <c r="QK112" s="140"/>
      <c r="QL112" s="140"/>
      <c r="QM112" s="140"/>
      <c r="QN112" s="140"/>
      <c r="QO112" s="140"/>
      <c r="QP112" s="140"/>
      <c r="QQ112" s="140"/>
      <c r="QR112" s="140"/>
      <c r="QS112" s="140"/>
      <c r="QT112" s="140"/>
      <c r="QU112" s="140"/>
      <c r="QV112" s="140"/>
      <c r="QW112" s="140"/>
      <c r="QX112" s="140"/>
      <c r="QY112" s="140"/>
      <c r="QZ112" s="140"/>
      <c r="RA112" s="140"/>
      <c r="RB112" s="140"/>
      <c r="RC112" s="140"/>
      <c r="RD112" s="140"/>
      <c r="RE112" s="140"/>
      <c r="RF112" s="140"/>
      <c r="RG112" s="140"/>
      <c r="RH112" s="140"/>
      <c r="RI112" s="140"/>
      <c r="RJ112" s="140"/>
      <c r="RK112" s="140"/>
      <c r="RL112" s="140"/>
      <c r="RM112" s="140"/>
      <c r="RN112" s="140"/>
      <c r="RO112" s="140"/>
      <c r="RP112" s="140"/>
      <c r="RQ112" s="140"/>
      <c r="RR112" s="140"/>
      <c r="RS112" s="140"/>
    </row>
    <row r="113" spans="1:487" s="54" customFormat="1" ht="15.75" thickBot="1" x14ac:dyDescent="0.3">
      <c r="A113" s="148"/>
      <c r="B113" s="176" t="s">
        <v>42</v>
      </c>
      <c r="C113" s="13"/>
      <c r="D113" s="13"/>
      <c r="E113" s="14"/>
      <c r="F113" s="14"/>
      <c r="G113" s="14"/>
      <c r="H113" s="12"/>
      <c r="I113" s="13"/>
      <c r="J113" s="14"/>
      <c r="K113" s="14"/>
      <c r="L113" s="409" t="s">
        <v>106</v>
      </c>
      <c r="M113" s="38"/>
      <c r="N113" s="75"/>
      <c r="O113" s="53"/>
      <c r="P113" s="53"/>
      <c r="Q113" s="53"/>
      <c r="R113" s="38"/>
      <c r="S113" s="75"/>
      <c r="T113" s="53"/>
      <c r="U113" s="53"/>
      <c r="V113" s="53"/>
      <c r="W113" s="38"/>
      <c r="X113" s="91"/>
      <c r="AB113" s="92"/>
      <c r="AC113" s="293"/>
      <c r="AD113" s="294"/>
      <c r="AE113" s="294"/>
      <c r="AF113" s="294"/>
      <c r="AG113" s="295"/>
      <c r="AH113" s="94" t="s">
        <v>32</v>
      </c>
      <c r="AL113" s="367"/>
      <c r="AM113" s="91"/>
      <c r="AN113" s="14"/>
      <c r="AO113" s="14"/>
      <c r="AP113" s="14"/>
      <c r="AQ113" s="12"/>
      <c r="AR113" s="13"/>
      <c r="AS113" s="14"/>
      <c r="AT113" s="14"/>
      <c r="AU113" s="14"/>
      <c r="AV113" s="12"/>
      <c r="AW113" s="13"/>
      <c r="AX113" s="14"/>
      <c r="AY113" s="14"/>
      <c r="BA113" s="12"/>
      <c r="BB113" s="13"/>
      <c r="BC113" s="14"/>
      <c r="BD113" s="14"/>
      <c r="BE113" s="14"/>
      <c r="BF113" s="12"/>
      <c r="BG113" s="377"/>
      <c r="BH113" s="55"/>
      <c r="BI113" s="55"/>
      <c r="BJ113" s="55"/>
      <c r="BK113" s="355"/>
      <c r="BL113" s="366" t="s">
        <v>32</v>
      </c>
      <c r="BM113" s="14"/>
      <c r="BN113" s="14"/>
      <c r="BO113" s="14"/>
      <c r="BP113" s="12"/>
      <c r="BQ113" s="13"/>
      <c r="BR113" s="14"/>
      <c r="BS113" s="14"/>
      <c r="BT113" s="14"/>
      <c r="BU113" s="12"/>
      <c r="BV113" s="13"/>
      <c r="BW113" s="14"/>
      <c r="BX113" s="14"/>
      <c r="BY113" s="170"/>
      <c r="BZ113" s="12"/>
      <c r="CA113" s="13"/>
      <c r="CB113" s="14"/>
      <c r="CC113" s="14"/>
      <c r="CD113" s="56"/>
      <c r="CE113" s="12"/>
      <c r="CF113" s="13"/>
      <c r="CG113" s="14"/>
      <c r="CH113" s="14"/>
      <c r="CI113" s="14"/>
      <c r="CJ113" s="12"/>
      <c r="CK113" s="217">
        <f t="shared" si="5"/>
        <v>1</v>
      </c>
      <c r="CL113" s="80">
        <v>17</v>
      </c>
      <c r="CM113" s="218">
        <f t="shared" si="4"/>
        <v>5.8823529411764701</v>
      </c>
      <c r="CN113" s="142"/>
      <c r="CO113" s="142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  <c r="IV113" s="7"/>
      <c r="IW113" s="7"/>
      <c r="IX113" s="7"/>
      <c r="IY113" s="7"/>
      <c r="IZ113" s="7"/>
      <c r="JA113" s="7"/>
      <c r="JB113" s="7"/>
      <c r="JC113" s="7"/>
      <c r="JD113" s="7"/>
      <c r="JE113" s="7"/>
      <c r="JF113" s="7"/>
      <c r="JG113" s="7"/>
      <c r="JH113" s="7"/>
      <c r="JI113" s="7"/>
      <c r="JJ113" s="7"/>
      <c r="JK113" s="7"/>
      <c r="JL113" s="7"/>
      <c r="JM113" s="7"/>
      <c r="JN113" s="7"/>
      <c r="JO113" s="7"/>
      <c r="JP113" s="7"/>
      <c r="JQ113" s="7"/>
      <c r="JR113" s="7"/>
      <c r="JS113" s="7"/>
      <c r="JT113" s="7"/>
      <c r="JU113" s="7"/>
      <c r="JV113" s="7"/>
      <c r="JW113" s="7"/>
      <c r="JX113" s="7"/>
      <c r="JY113" s="7"/>
      <c r="JZ113" s="7"/>
      <c r="KA113" s="7"/>
      <c r="KB113" s="7"/>
      <c r="KC113" s="7"/>
      <c r="KD113" s="7"/>
      <c r="KE113" s="7"/>
      <c r="KF113" s="7"/>
      <c r="KG113" s="7"/>
      <c r="KH113" s="7"/>
      <c r="KI113" s="7"/>
      <c r="KJ113" s="7"/>
      <c r="KK113" s="7"/>
      <c r="KL113" s="7"/>
      <c r="KM113" s="7"/>
      <c r="KN113" s="7"/>
      <c r="KO113" s="7"/>
      <c r="KP113" s="7"/>
      <c r="KQ113" s="7"/>
      <c r="KR113" s="7"/>
      <c r="KS113" s="7"/>
      <c r="KT113" s="7"/>
      <c r="KU113" s="7"/>
      <c r="KV113" s="7"/>
      <c r="KW113" s="7"/>
      <c r="KX113" s="7"/>
      <c r="KY113" s="7"/>
      <c r="KZ113" s="7"/>
      <c r="LA113" s="7"/>
      <c r="LB113" s="7"/>
      <c r="LC113" s="7"/>
      <c r="LD113" s="7"/>
      <c r="LE113" s="7"/>
      <c r="LF113" s="7"/>
      <c r="LG113" s="7"/>
      <c r="LH113" s="7"/>
      <c r="LI113" s="7"/>
      <c r="LJ113" s="7"/>
      <c r="LK113" s="7"/>
      <c r="LL113" s="7"/>
      <c r="LM113" s="7"/>
      <c r="LN113" s="7"/>
      <c r="LO113" s="7"/>
      <c r="LP113" s="7"/>
      <c r="LQ113" s="7"/>
      <c r="LR113" s="7"/>
      <c r="LS113" s="7"/>
      <c r="LT113" s="7"/>
      <c r="LU113" s="7"/>
      <c r="LV113" s="7"/>
      <c r="LW113" s="7"/>
      <c r="LX113" s="7"/>
      <c r="LY113" s="7"/>
      <c r="LZ113" s="7"/>
      <c r="MA113" s="7"/>
      <c r="MB113" s="7"/>
      <c r="MC113" s="7"/>
      <c r="MD113" s="7"/>
      <c r="ME113" s="7"/>
      <c r="MF113" s="7"/>
      <c r="MG113" s="7"/>
      <c r="MH113" s="7"/>
      <c r="MI113" s="7"/>
      <c r="MJ113" s="7"/>
      <c r="MK113" s="7"/>
      <c r="ML113" s="7"/>
      <c r="MM113" s="7"/>
      <c r="MN113" s="7"/>
      <c r="MO113" s="7"/>
      <c r="MP113" s="7"/>
      <c r="MQ113" s="7"/>
      <c r="MR113" s="7"/>
      <c r="MS113" s="7"/>
      <c r="MT113" s="7"/>
      <c r="MU113" s="7"/>
      <c r="MV113" s="7"/>
      <c r="MW113" s="7"/>
      <c r="MX113" s="7"/>
      <c r="MY113" s="7"/>
      <c r="MZ113" s="7"/>
      <c r="NA113" s="7"/>
      <c r="NB113" s="7"/>
      <c r="NC113" s="7"/>
      <c r="ND113" s="7"/>
      <c r="NE113" s="7"/>
      <c r="NF113" s="7"/>
      <c r="NG113" s="7"/>
      <c r="NH113" s="7"/>
      <c r="NI113" s="7"/>
      <c r="NJ113" s="7"/>
      <c r="NK113" s="7"/>
      <c r="NL113" s="7"/>
      <c r="NM113" s="7"/>
      <c r="NN113" s="7"/>
      <c r="NO113" s="7"/>
      <c r="NP113" s="7"/>
      <c r="NQ113" s="7"/>
      <c r="NR113" s="7"/>
      <c r="NS113" s="7"/>
      <c r="NT113" s="7"/>
      <c r="NU113" s="7"/>
      <c r="NV113" s="7"/>
      <c r="NW113" s="7"/>
      <c r="NX113" s="7"/>
      <c r="NY113" s="7"/>
      <c r="NZ113" s="7"/>
      <c r="OA113" s="7"/>
      <c r="OB113" s="7"/>
      <c r="OC113" s="7"/>
      <c r="OD113" s="7"/>
      <c r="OE113" s="7"/>
      <c r="OF113" s="7"/>
      <c r="OG113" s="7"/>
      <c r="OH113" s="7"/>
      <c r="OI113" s="7"/>
      <c r="OJ113" s="7"/>
      <c r="OK113" s="7"/>
      <c r="OL113" s="7"/>
      <c r="OM113" s="7"/>
      <c r="ON113" s="7"/>
      <c r="OO113" s="7"/>
      <c r="OP113" s="7"/>
      <c r="OQ113" s="7"/>
      <c r="OR113" s="7"/>
      <c r="OS113" s="7"/>
      <c r="OT113" s="7"/>
      <c r="OU113" s="7"/>
      <c r="OV113" s="7"/>
      <c r="OW113" s="7"/>
      <c r="OX113" s="7"/>
      <c r="OY113" s="7"/>
      <c r="OZ113" s="7"/>
      <c r="PA113" s="7"/>
      <c r="PB113" s="7"/>
      <c r="PC113" s="7"/>
      <c r="PD113" s="7"/>
      <c r="PE113" s="7"/>
      <c r="PF113" s="7"/>
      <c r="PG113" s="7"/>
      <c r="PH113" s="7"/>
      <c r="PI113" s="7"/>
      <c r="PJ113" s="7"/>
      <c r="PK113" s="7"/>
      <c r="PL113" s="7"/>
      <c r="PM113" s="7"/>
      <c r="PN113" s="7"/>
      <c r="PO113" s="7"/>
      <c r="PP113" s="7"/>
      <c r="PQ113" s="7"/>
      <c r="PR113" s="7"/>
      <c r="PS113" s="7"/>
      <c r="PT113" s="7"/>
      <c r="PU113" s="7"/>
      <c r="PV113" s="7"/>
      <c r="PW113" s="7"/>
      <c r="PX113" s="7"/>
      <c r="PY113" s="7"/>
      <c r="PZ113" s="7"/>
      <c r="QA113" s="7"/>
      <c r="QB113" s="7"/>
      <c r="QC113" s="7"/>
      <c r="QD113" s="7"/>
      <c r="QE113" s="7"/>
      <c r="QF113" s="7"/>
      <c r="QG113" s="7"/>
      <c r="QH113" s="7"/>
      <c r="QI113" s="7"/>
      <c r="QJ113" s="7"/>
      <c r="QK113" s="7"/>
      <c r="QL113" s="7"/>
      <c r="QM113" s="7"/>
      <c r="QN113" s="7"/>
      <c r="QO113" s="7"/>
      <c r="QP113" s="7"/>
      <c r="QQ113" s="7"/>
      <c r="QR113" s="7"/>
      <c r="QS113" s="7"/>
      <c r="QT113" s="7"/>
      <c r="QU113" s="7"/>
      <c r="QV113" s="7"/>
      <c r="QW113" s="7"/>
      <c r="QX113" s="7"/>
      <c r="QY113" s="7"/>
      <c r="QZ113" s="7"/>
      <c r="RA113" s="7"/>
      <c r="RB113" s="7"/>
      <c r="RC113" s="7"/>
      <c r="RD113" s="7"/>
      <c r="RE113" s="7"/>
      <c r="RF113" s="7"/>
      <c r="RG113" s="7"/>
      <c r="RH113" s="7"/>
      <c r="RI113" s="7"/>
      <c r="RJ113" s="7"/>
      <c r="RK113" s="7"/>
      <c r="RL113" s="7"/>
      <c r="RM113" s="7"/>
      <c r="RN113" s="7"/>
      <c r="RO113" s="7"/>
      <c r="RP113" s="7"/>
      <c r="RQ113" s="7"/>
      <c r="RR113" s="7"/>
      <c r="RS113" s="7"/>
    </row>
    <row r="114" spans="1:487" s="59" customFormat="1" ht="15.75" thickBot="1" x14ac:dyDescent="0.3">
      <c r="A114" s="148"/>
      <c r="B114" s="177" t="s">
        <v>43</v>
      </c>
      <c r="C114" s="65"/>
      <c r="D114" s="65"/>
      <c r="E114" s="57"/>
      <c r="F114" s="57"/>
      <c r="G114" s="57"/>
      <c r="H114" s="66"/>
      <c r="I114" s="65"/>
      <c r="J114" s="57"/>
      <c r="K114" s="57"/>
      <c r="L114" s="57"/>
      <c r="M114" s="66"/>
      <c r="N114" s="65"/>
      <c r="O114" s="57"/>
      <c r="P114" s="57"/>
      <c r="Q114" s="57"/>
      <c r="R114" s="66"/>
      <c r="S114" s="65"/>
      <c r="T114" s="57"/>
      <c r="U114" s="57"/>
      <c r="V114" s="57"/>
      <c r="W114" s="66"/>
      <c r="X114" s="65"/>
      <c r="Y114" s="57"/>
      <c r="Z114" s="57"/>
      <c r="AA114" s="57"/>
      <c r="AB114" s="66"/>
      <c r="AC114" s="296"/>
      <c r="AD114" s="297"/>
      <c r="AE114" s="297"/>
      <c r="AF114" s="297"/>
      <c r="AG114" s="298"/>
      <c r="AH114" s="94" t="s">
        <v>32</v>
      </c>
      <c r="AI114" s="57"/>
      <c r="AJ114" s="57"/>
      <c r="AK114" s="57"/>
      <c r="AL114" s="72"/>
      <c r="AM114" s="65"/>
      <c r="AN114" s="57"/>
      <c r="AO114" s="57"/>
      <c r="AP114" s="57"/>
      <c r="AQ114" s="66"/>
      <c r="AR114" s="65"/>
      <c r="AS114" s="57"/>
      <c r="AT114" s="57"/>
      <c r="AU114" s="409" t="s">
        <v>132</v>
      </c>
      <c r="AV114" s="66"/>
      <c r="AW114" s="65"/>
      <c r="AX114" s="57"/>
      <c r="AY114" s="57"/>
      <c r="AZ114" s="57"/>
      <c r="BA114" s="66"/>
      <c r="BB114" s="65"/>
      <c r="BC114" s="57"/>
      <c r="BD114" s="57"/>
      <c r="BE114" s="57"/>
      <c r="BF114" s="66"/>
      <c r="BG114" s="377"/>
      <c r="BH114" s="55"/>
      <c r="BI114" s="55"/>
      <c r="BJ114" s="55"/>
      <c r="BK114" s="355"/>
      <c r="BL114" s="366" t="s">
        <v>32</v>
      </c>
      <c r="BM114" s="57"/>
      <c r="BN114" s="57"/>
      <c r="BO114" s="57"/>
      <c r="BP114" s="66"/>
      <c r="BQ114" s="65"/>
      <c r="BR114" s="57"/>
      <c r="BS114" s="57"/>
      <c r="BT114" s="57"/>
      <c r="BU114" s="66"/>
      <c r="BV114" s="65"/>
      <c r="BW114" s="57"/>
      <c r="BX114" s="57"/>
      <c r="BY114" s="57"/>
      <c r="BZ114" s="66"/>
      <c r="CA114" s="65"/>
      <c r="CB114" s="57"/>
      <c r="CC114" s="57"/>
      <c r="CD114" s="57"/>
      <c r="CE114" s="66"/>
      <c r="CF114" s="65"/>
      <c r="CG114" s="57"/>
      <c r="CH114" s="57"/>
      <c r="CI114" s="57"/>
      <c r="CJ114" s="66"/>
      <c r="CK114" s="217">
        <f t="shared" si="5"/>
        <v>1</v>
      </c>
      <c r="CL114" s="81">
        <v>16</v>
      </c>
      <c r="CM114" s="218">
        <f t="shared" si="4"/>
        <v>6.25</v>
      </c>
      <c r="CN114" s="142"/>
      <c r="CO114" s="142"/>
      <c r="CP114" s="141"/>
      <c r="CQ114" s="141"/>
      <c r="CR114" s="141"/>
      <c r="CS114" s="141"/>
      <c r="CT114" s="141"/>
      <c r="CU114" s="141"/>
      <c r="CV114" s="141"/>
      <c r="CW114" s="141"/>
      <c r="CX114" s="141"/>
      <c r="CY114" s="141"/>
      <c r="CZ114" s="141"/>
      <c r="DA114" s="141"/>
      <c r="DB114" s="141"/>
      <c r="DC114" s="141"/>
      <c r="DD114" s="141"/>
      <c r="DE114" s="141"/>
      <c r="DF114" s="141"/>
      <c r="DG114" s="141"/>
      <c r="DH114" s="141"/>
      <c r="DI114" s="141"/>
      <c r="DJ114" s="141"/>
      <c r="DK114" s="141"/>
      <c r="DL114" s="141"/>
      <c r="DM114" s="141"/>
      <c r="DN114" s="141"/>
      <c r="DO114" s="141"/>
      <c r="DP114" s="141"/>
      <c r="DQ114" s="141"/>
      <c r="DR114" s="141"/>
      <c r="DS114" s="141"/>
      <c r="DT114" s="141"/>
      <c r="DU114" s="141"/>
      <c r="DV114" s="141"/>
      <c r="DW114" s="141"/>
      <c r="DX114" s="141"/>
      <c r="DY114" s="141"/>
      <c r="DZ114" s="141"/>
      <c r="EA114" s="141"/>
      <c r="EB114" s="141"/>
      <c r="EC114" s="141"/>
      <c r="ED114" s="141"/>
      <c r="EE114" s="141"/>
      <c r="EF114" s="141"/>
      <c r="EG114" s="141"/>
      <c r="EH114" s="141"/>
      <c r="EI114" s="141"/>
      <c r="EJ114" s="141"/>
      <c r="EK114" s="141"/>
      <c r="EL114" s="141"/>
      <c r="EM114" s="141"/>
      <c r="EN114" s="141"/>
      <c r="EO114" s="141"/>
      <c r="EP114" s="141"/>
      <c r="EQ114" s="141"/>
      <c r="ER114" s="141"/>
      <c r="ES114" s="141"/>
      <c r="ET114" s="141"/>
      <c r="EU114" s="141"/>
      <c r="EV114" s="141"/>
      <c r="EW114" s="141"/>
      <c r="EX114" s="141"/>
      <c r="EY114" s="141"/>
      <c r="EZ114" s="141"/>
      <c r="FA114" s="141"/>
      <c r="FB114" s="141"/>
      <c r="FC114" s="141"/>
      <c r="FD114" s="141"/>
      <c r="FE114" s="141"/>
      <c r="FF114" s="141"/>
      <c r="FG114" s="141"/>
      <c r="FH114" s="141"/>
      <c r="FI114" s="141"/>
      <c r="FJ114" s="141"/>
      <c r="FK114" s="141"/>
      <c r="FL114" s="141"/>
      <c r="FM114" s="141"/>
      <c r="FN114" s="141"/>
      <c r="FO114" s="141"/>
      <c r="FP114" s="141"/>
      <c r="FQ114" s="141"/>
      <c r="FR114" s="141"/>
      <c r="FS114" s="141"/>
      <c r="FT114" s="141"/>
      <c r="FU114" s="141"/>
      <c r="FV114" s="141"/>
      <c r="FW114" s="141"/>
      <c r="FX114" s="141"/>
      <c r="FY114" s="141"/>
      <c r="FZ114" s="141"/>
      <c r="GA114" s="141"/>
      <c r="GB114" s="141"/>
      <c r="GC114" s="141"/>
      <c r="GD114" s="141"/>
      <c r="GE114" s="141"/>
      <c r="GF114" s="141"/>
      <c r="GG114" s="141"/>
      <c r="GH114" s="141"/>
      <c r="GI114" s="141"/>
      <c r="GJ114" s="141"/>
      <c r="GK114" s="141"/>
      <c r="GL114" s="141"/>
      <c r="GM114" s="141"/>
      <c r="GN114" s="141"/>
      <c r="GO114" s="141"/>
      <c r="GP114" s="141"/>
      <c r="GQ114" s="141"/>
      <c r="GR114" s="141"/>
      <c r="GS114" s="141"/>
      <c r="GT114" s="141"/>
      <c r="GU114" s="141"/>
      <c r="GV114" s="141"/>
      <c r="GW114" s="141"/>
      <c r="GX114" s="141"/>
      <c r="GY114" s="141"/>
      <c r="GZ114" s="141"/>
      <c r="HA114" s="141"/>
      <c r="HB114" s="141"/>
      <c r="HC114" s="141"/>
      <c r="HD114" s="141"/>
      <c r="HE114" s="141"/>
      <c r="HF114" s="141"/>
      <c r="HG114" s="141"/>
      <c r="HH114" s="141"/>
      <c r="HI114" s="141"/>
      <c r="HJ114" s="141"/>
      <c r="HK114" s="141"/>
      <c r="HL114" s="141"/>
      <c r="HM114" s="141"/>
      <c r="HN114" s="141"/>
      <c r="HO114" s="141"/>
      <c r="HP114" s="141"/>
      <c r="HQ114" s="141"/>
      <c r="HR114" s="141"/>
      <c r="HS114" s="141"/>
      <c r="HT114" s="141"/>
      <c r="HU114" s="141"/>
      <c r="HV114" s="141"/>
      <c r="HW114" s="141"/>
      <c r="HX114" s="141"/>
      <c r="HY114" s="141"/>
      <c r="HZ114" s="141"/>
      <c r="IA114" s="141"/>
      <c r="IB114" s="141"/>
      <c r="IC114" s="141"/>
      <c r="ID114" s="141"/>
      <c r="IE114" s="141"/>
      <c r="IF114" s="141"/>
      <c r="IG114" s="141"/>
      <c r="IH114" s="141"/>
      <c r="II114" s="141"/>
      <c r="IJ114" s="141"/>
      <c r="IK114" s="141"/>
      <c r="IL114" s="141"/>
      <c r="IM114" s="141"/>
      <c r="IN114" s="141"/>
      <c r="IO114" s="141"/>
      <c r="IP114" s="141"/>
      <c r="IQ114" s="141"/>
      <c r="IR114" s="141"/>
      <c r="IS114" s="141"/>
      <c r="IT114" s="141"/>
      <c r="IU114" s="141"/>
      <c r="IV114" s="141"/>
      <c r="IW114" s="141"/>
      <c r="IX114" s="141"/>
      <c r="IY114" s="141"/>
      <c r="IZ114" s="141"/>
      <c r="JA114" s="141"/>
      <c r="JB114" s="141"/>
      <c r="JC114" s="141"/>
      <c r="JD114" s="141"/>
      <c r="JE114" s="141"/>
      <c r="JF114" s="141"/>
      <c r="JG114" s="141"/>
      <c r="JH114" s="141"/>
      <c r="JI114" s="141"/>
      <c r="JJ114" s="141"/>
      <c r="JK114" s="141"/>
      <c r="JL114" s="141"/>
      <c r="JM114" s="141"/>
      <c r="JN114" s="141"/>
      <c r="JO114" s="141"/>
      <c r="JP114" s="141"/>
      <c r="JQ114" s="141"/>
      <c r="JR114" s="141"/>
      <c r="JS114" s="141"/>
      <c r="JT114" s="141"/>
      <c r="JU114" s="141"/>
      <c r="JV114" s="141"/>
      <c r="JW114" s="141"/>
      <c r="JX114" s="141"/>
      <c r="JY114" s="141"/>
      <c r="JZ114" s="141"/>
      <c r="KA114" s="141"/>
      <c r="KB114" s="141"/>
      <c r="KC114" s="141"/>
      <c r="KD114" s="141"/>
      <c r="KE114" s="141"/>
      <c r="KF114" s="141"/>
      <c r="KG114" s="141"/>
      <c r="KH114" s="141"/>
      <c r="KI114" s="141"/>
      <c r="KJ114" s="141"/>
      <c r="KK114" s="141"/>
      <c r="KL114" s="141"/>
      <c r="KM114" s="141"/>
      <c r="KN114" s="141"/>
      <c r="KO114" s="141"/>
      <c r="KP114" s="141"/>
      <c r="KQ114" s="141"/>
      <c r="KR114" s="141"/>
      <c r="KS114" s="141"/>
      <c r="KT114" s="141"/>
      <c r="KU114" s="141"/>
      <c r="KV114" s="141"/>
      <c r="KW114" s="141"/>
      <c r="KX114" s="141"/>
      <c r="KY114" s="141"/>
      <c r="KZ114" s="141"/>
      <c r="LA114" s="141"/>
      <c r="LB114" s="141"/>
      <c r="LC114" s="141"/>
      <c r="LD114" s="141"/>
      <c r="LE114" s="141"/>
      <c r="LF114" s="141"/>
      <c r="LG114" s="141"/>
      <c r="LH114" s="141"/>
      <c r="LI114" s="141"/>
      <c r="LJ114" s="141"/>
      <c r="LK114" s="141"/>
      <c r="LL114" s="141"/>
      <c r="LM114" s="141"/>
      <c r="LN114" s="141"/>
      <c r="LO114" s="141"/>
      <c r="LP114" s="141"/>
      <c r="LQ114" s="141"/>
      <c r="LR114" s="141"/>
      <c r="LS114" s="141"/>
      <c r="LT114" s="141"/>
      <c r="LU114" s="141"/>
      <c r="LV114" s="141"/>
      <c r="LW114" s="141"/>
      <c r="LX114" s="141"/>
      <c r="LY114" s="141"/>
      <c r="LZ114" s="141"/>
      <c r="MA114" s="141"/>
      <c r="MB114" s="141"/>
      <c r="MC114" s="141"/>
      <c r="MD114" s="141"/>
      <c r="ME114" s="141"/>
      <c r="MF114" s="141"/>
      <c r="MG114" s="141"/>
      <c r="MH114" s="141"/>
      <c r="MI114" s="141"/>
      <c r="MJ114" s="141"/>
      <c r="MK114" s="141"/>
      <c r="ML114" s="141"/>
      <c r="MM114" s="141"/>
      <c r="MN114" s="141"/>
      <c r="MO114" s="141"/>
      <c r="MP114" s="141"/>
      <c r="MQ114" s="141"/>
      <c r="MR114" s="141"/>
      <c r="MS114" s="141"/>
      <c r="MT114" s="141"/>
      <c r="MU114" s="141"/>
      <c r="MV114" s="141"/>
      <c r="MW114" s="141"/>
      <c r="MX114" s="141"/>
      <c r="MY114" s="141"/>
      <c r="MZ114" s="141"/>
      <c r="NA114" s="141"/>
      <c r="NB114" s="141"/>
      <c r="NC114" s="141"/>
      <c r="ND114" s="141"/>
      <c r="NE114" s="141"/>
      <c r="NF114" s="141"/>
      <c r="NG114" s="141"/>
      <c r="NH114" s="141"/>
      <c r="NI114" s="141"/>
      <c r="NJ114" s="141"/>
      <c r="NK114" s="141"/>
      <c r="NL114" s="141"/>
      <c r="NM114" s="141"/>
      <c r="NN114" s="141"/>
      <c r="NO114" s="141"/>
      <c r="NP114" s="141"/>
      <c r="NQ114" s="141"/>
      <c r="NR114" s="141"/>
      <c r="NS114" s="141"/>
      <c r="NT114" s="141"/>
      <c r="NU114" s="141"/>
      <c r="NV114" s="141"/>
      <c r="NW114" s="141"/>
      <c r="NX114" s="141"/>
      <c r="NY114" s="141"/>
      <c r="NZ114" s="141"/>
      <c r="OA114" s="141"/>
      <c r="OB114" s="141"/>
      <c r="OC114" s="141"/>
      <c r="OD114" s="141"/>
      <c r="OE114" s="141"/>
      <c r="OF114" s="141"/>
      <c r="OG114" s="141"/>
      <c r="OH114" s="141"/>
      <c r="OI114" s="141"/>
      <c r="OJ114" s="141"/>
      <c r="OK114" s="141"/>
      <c r="OL114" s="141"/>
      <c r="OM114" s="141"/>
      <c r="ON114" s="141"/>
      <c r="OO114" s="141"/>
      <c r="OP114" s="141"/>
      <c r="OQ114" s="141"/>
      <c r="OR114" s="141"/>
      <c r="OS114" s="141"/>
      <c r="OT114" s="141"/>
      <c r="OU114" s="141"/>
      <c r="OV114" s="141"/>
      <c r="OW114" s="141"/>
      <c r="OX114" s="141"/>
      <c r="OY114" s="141"/>
      <c r="OZ114" s="141"/>
      <c r="PA114" s="141"/>
      <c r="PB114" s="141"/>
      <c r="PC114" s="141"/>
      <c r="PD114" s="141"/>
      <c r="PE114" s="141"/>
      <c r="PF114" s="141"/>
      <c r="PG114" s="141"/>
      <c r="PH114" s="141"/>
      <c r="PI114" s="141"/>
      <c r="PJ114" s="141"/>
      <c r="PK114" s="141"/>
      <c r="PL114" s="141"/>
      <c r="PM114" s="141"/>
      <c r="PN114" s="141"/>
      <c r="PO114" s="141"/>
      <c r="PP114" s="141"/>
      <c r="PQ114" s="141"/>
      <c r="PR114" s="141"/>
      <c r="PS114" s="141"/>
      <c r="PT114" s="141"/>
      <c r="PU114" s="141"/>
      <c r="PV114" s="141"/>
      <c r="PW114" s="141"/>
      <c r="PX114" s="141"/>
      <c r="PY114" s="141"/>
      <c r="PZ114" s="141"/>
      <c r="QA114" s="141"/>
      <c r="QB114" s="141"/>
      <c r="QC114" s="141"/>
      <c r="QD114" s="141"/>
      <c r="QE114" s="141"/>
      <c r="QF114" s="141"/>
      <c r="QG114" s="141"/>
      <c r="QH114" s="141"/>
      <c r="QI114" s="141"/>
      <c r="QJ114" s="141"/>
      <c r="QK114" s="141"/>
      <c r="QL114" s="141"/>
      <c r="QM114" s="141"/>
      <c r="QN114" s="141"/>
      <c r="QO114" s="141"/>
      <c r="QP114" s="141"/>
      <c r="QQ114" s="141"/>
      <c r="QR114" s="141"/>
      <c r="QS114" s="141"/>
      <c r="QT114" s="141"/>
      <c r="QU114" s="141"/>
      <c r="QV114" s="141"/>
      <c r="QW114" s="141"/>
      <c r="QX114" s="141"/>
      <c r="QY114" s="141"/>
      <c r="QZ114" s="141"/>
      <c r="RA114" s="141"/>
      <c r="RB114" s="141"/>
      <c r="RC114" s="141"/>
      <c r="RD114" s="141"/>
      <c r="RE114" s="141"/>
      <c r="RF114" s="141"/>
      <c r="RG114" s="141"/>
      <c r="RH114" s="141"/>
      <c r="RI114" s="141"/>
      <c r="RJ114" s="141"/>
      <c r="RK114" s="141"/>
      <c r="RL114" s="141"/>
      <c r="RM114" s="141"/>
      <c r="RN114" s="141"/>
      <c r="RO114" s="141"/>
      <c r="RP114" s="141"/>
      <c r="RQ114" s="141"/>
      <c r="RR114" s="141"/>
      <c r="RS114" s="141"/>
    </row>
    <row r="115" spans="1:487" s="1" customFormat="1" ht="36" customHeight="1" thickBot="1" x14ac:dyDescent="0.3">
      <c r="A115" s="148"/>
      <c r="B115" s="176" t="s">
        <v>167</v>
      </c>
      <c r="C115" s="4"/>
      <c r="D115" s="4"/>
      <c r="E115" s="3"/>
      <c r="F115" s="3"/>
      <c r="G115" s="3"/>
      <c r="H115" s="5"/>
      <c r="I115" s="4"/>
      <c r="J115" s="3"/>
      <c r="K115" s="3"/>
      <c r="L115" s="3"/>
      <c r="M115" s="5"/>
      <c r="N115" s="4"/>
      <c r="O115" s="411" t="s">
        <v>121</v>
      </c>
      <c r="P115" s="3"/>
      <c r="Q115" s="3"/>
      <c r="R115" s="5"/>
      <c r="S115" s="4"/>
      <c r="T115" s="3"/>
      <c r="U115" s="3"/>
      <c r="V115" s="3"/>
      <c r="W115" s="5"/>
      <c r="X115" s="4"/>
      <c r="Y115" s="3"/>
      <c r="Z115" s="3"/>
      <c r="AA115" s="3"/>
      <c r="AB115" s="5"/>
      <c r="AC115" s="299"/>
      <c r="AD115" s="300"/>
      <c r="AE115" s="300"/>
      <c r="AF115" s="300"/>
      <c r="AG115" s="301"/>
      <c r="AH115" s="94" t="s">
        <v>32</v>
      </c>
      <c r="AI115" s="3"/>
      <c r="AJ115" s="3"/>
      <c r="AK115" s="3"/>
      <c r="AL115" s="73"/>
      <c r="AM115" s="4"/>
      <c r="AN115" s="3"/>
      <c r="AO115" s="3"/>
      <c r="AP115" s="3"/>
      <c r="AQ115" s="5"/>
      <c r="AR115" s="4"/>
      <c r="AS115" s="411" t="s">
        <v>121</v>
      </c>
      <c r="AT115" s="3"/>
      <c r="AU115" s="3"/>
      <c r="AV115" s="5"/>
      <c r="AW115" s="4"/>
      <c r="AX115" s="3"/>
      <c r="AY115" s="3"/>
      <c r="AZ115" s="3"/>
      <c r="BA115" s="5"/>
      <c r="BB115" s="4"/>
      <c r="BC115" s="3"/>
      <c r="BD115" s="3"/>
      <c r="BE115" s="3"/>
      <c r="BF115" s="5"/>
      <c r="BG115" s="378"/>
      <c r="BH115" s="50"/>
      <c r="BI115" s="50"/>
      <c r="BJ115" s="50"/>
      <c r="BK115" s="356"/>
      <c r="BL115" s="366" t="s">
        <v>32</v>
      </c>
      <c r="BM115" s="3"/>
      <c r="BN115" s="3"/>
      <c r="BO115" s="3"/>
      <c r="BP115" s="5"/>
      <c r="BQ115" s="4"/>
      <c r="BR115" s="3"/>
      <c r="BS115" s="3"/>
      <c r="BT115" s="3"/>
      <c r="BU115" s="5"/>
      <c r="BV115" s="4"/>
      <c r="BW115" s="3"/>
      <c r="BX115" s="3"/>
      <c r="BY115" s="3"/>
      <c r="BZ115" s="5"/>
      <c r="CA115" s="4"/>
      <c r="CB115" s="411" t="s">
        <v>121</v>
      </c>
      <c r="CC115" s="3"/>
      <c r="CD115" s="8"/>
      <c r="CE115" s="5"/>
      <c r="CF115" s="4"/>
      <c r="CG115" s="3"/>
      <c r="CH115" s="3"/>
      <c r="CI115" s="3"/>
      <c r="CJ115" s="5"/>
      <c r="CK115" s="217">
        <f t="shared" si="5"/>
        <v>3</v>
      </c>
      <c r="CL115" s="82">
        <v>99</v>
      </c>
      <c r="CM115" s="218">
        <f t="shared" si="4"/>
        <v>3.0303030303030303</v>
      </c>
      <c r="CN115" s="138"/>
      <c r="CO115" s="138"/>
    </row>
    <row r="116" spans="1:487" s="25" customFormat="1" ht="33.75" customHeight="1" thickBot="1" x14ac:dyDescent="0.3">
      <c r="A116" s="148"/>
      <c r="B116" s="177" t="s">
        <v>168</v>
      </c>
      <c r="C116" s="67"/>
      <c r="D116" s="67"/>
      <c r="E116" s="51"/>
      <c r="F116" s="51"/>
      <c r="G116" s="51"/>
      <c r="H116" s="68"/>
      <c r="I116" s="67"/>
      <c r="J116" s="51"/>
      <c r="K116" s="51"/>
      <c r="L116" s="51"/>
      <c r="M116" s="68"/>
      <c r="N116" s="67"/>
      <c r="O116" s="51"/>
      <c r="P116" s="51"/>
      <c r="Q116" s="51"/>
      <c r="R116" s="68"/>
      <c r="S116" s="67"/>
      <c r="T116" s="51"/>
      <c r="U116" s="51"/>
      <c r="V116" s="51"/>
      <c r="W116" s="434" t="s">
        <v>140</v>
      </c>
      <c r="X116" s="67"/>
      <c r="Y116" s="51"/>
      <c r="Z116" s="51"/>
      <c r="AA116" s="51"/>
      <c r="AB116" s="68"/>
      <c r="AC116" s="299"/>
      <c r="AD116" s="300"/>
      <c r="AE116" s="300"/>
      <c r="AF116" s="300"/>
      <c r="AG116" s="301"/>
      <c r="AH116" s="94" t="s">
        <v>32</v>
      </c>
      <c r="AI116" s="51"/>
      <c r="AJ116" s="51"/>
      <c r="AK116" s="51"/>
      <c r="AL116" s="74"/>
      <c r="AM116" s="67"/>
      <c r="AN116" s="51"/>
      <c r="AO116" s="51"/>
      <c r="AP116" s="51"/>
      <c r="AQ116" s="68"/>
      <c r="AR116" s="67"/>
      <c r="AS116" s="51"/>
      <c r="AT116" s="51"/>
      <c r="AU116" s="51"/>
      <c r="AV116" s="68"/>
      <c r="AW116" s="67"/>
      <c r="AX116" s="51"/>
      <c r="AY116" s="51"/>
      <c r="AZ116" s="51"/>
      <c r="BA116" s="68"/>
      <c r="BB116" s="67"/>
      <c r="BC116" s="51"/>
      <c r="BD116" s="51"/>
      <c r="BE116" s="51"/>
      <c r="BF116" s="68"/>
      <c r="BG116" s="378"/>
      <c r="BH116" s="50"/>
      <c r="BI116" s="50"/>
      <c r="BJ116" s="50"/>
      <c r="BK116" s="356"/>
      <c r="BL116" s="366" t="s">
        <v>32</v>
      </c>
      <c r="BM116" s="51"/>
      <c r="BN116" s="51"/>
      <c r="BO116" s="51"/>
      <c r="BP116" s="68"/>
      <c r="BQ116" s="67"/>
      <c r="BR116" s="51"/>
      <c r="BS116" s="51"/>
      <c r="BT116" s="51"/>
      <c r="BU116" s="434" t="s">
        <v>140</v>
      </c>
      <c r="BV116" s="67"/>
      <c r="BW116" s="51"/>
      <c r="BX116" s="51"/>
      <c r="BY116" s="51"/>
      <c r="BZ116" s="68"/>
      <c r="CA116" s="67"/>
      <c r="CB116" s="51"/>
      <c r="CC116" s="51"/>
      <c r="CD116" s="51"/>
      <c r="CE116" s="68"/>
      <c r="CF116" s="67"/>
      <c r="CG116" s="51"/>
      <c r="CH116" s="51"/>
      <c r="CI116" s="51"/>
      <c r="CJ116" s="68"/>
      <c r="CK116" s="217">
        <f t="shared" si="5"/>
        <v>2</v>
      </c>
      <c r="CL116" s="83">
        <v>33</v>
      </c>
      <c r="CM116" s="218">
        <f t="shared" si="4"/>
        <v>6.0606060606060606</v>
      </c>
      <c r="CN116" s="138"/>
      <c r="CO116" s="138"/>
    </row>
    <row r="117" spans="1:487" s="19" customFormat="1" ht="30.75" customHeight="1" thickBot="1" x14ac:dyDescent="0.3">
      <c r="A117" s="151"/>
      <c r="B117" s="62" t="s">
        <v>56</v>
      </c>
      <c r="C117" s="17"/>
      <c r="D117" s="17"/>
      <c r="E117" s="18"/>
      <c r="F117" s="18"/>
      <c r="G117" s="18"/>
      <c r="H117" s="16"/>
      <c r="I117" s="17"/>
      <c r="J117" s="18"/>
      <c r="K117" s="18"/>
      <c r="L117" s="18"/>
      <c r="M117" s="16"/>
      <c r="N117" s="17"/>
      <c r="O117" s="18"/>
      <c r="P117" s="18"/>
      <c r="Q117" s="18"/>
      <c r="R117" s="16"/>
      <c r="S117" s="17"/>
      <c r="T117" s="18"/>
      <c r="U117" s="18"/>
      <c r="V117" s="18"/>
      <c r="W117" s="16"/>
      <c r="X117" s="17"/>
      <c r="Y117" s="18"/>
      <c r="Z117" s="18"/>
      <c r="AA117" s="18"/>
      <c r="AB117" s="16"/>
      <c r="AC117" s="335"/>
      <c r="AD117" s="336"/>
      <c r="AE117" s="336"/>
      <c r="AF117" s="336"/>
      <c r="AG117" s="337"/>
      <c r="AH117" s="94" t="s">
        <v>32</v>
      </c>
      <c r="AI117" s="18"/>
      <c r="AJ117" s="18"/>
      <c r="AK117" s="18"/>
      <c r="AL117" s="24"/>
      <c r="AM117" s="17"/>
      <c r="AN117" s="18"/>
      <c r="AO117" s="18"/>
      <c r="AP117" s="18"/>
      <c r="AQ117" s="16"/>
      <c r="AR117" s="17"/>
      <c r="AS117" s="18"/>
      <c r="AT117" s="429" t="s">
        <v>111</v>
      </c>
      <c r="AU117" s="18"/>
      <c r="AV117" s="16"/>
      <c r="AW117" s="17"/>
      <c r="AX117" s="18"/>
      <c r="AY117" s="18"/>
      <c r="AZ117" s="18"/>
      <c r="BA117" s="16"/>
      <c r="BB117" s="17"/>
      <c r="BC117" s="18"/>
      <c r="BD117" s="18"/>
      <c r="BE117" s="18"/>
      <c r="BF117" s="16"/>
      <c r="BG117" s="376"/>
      <c r="BH117" s="167"/>
      <c r="BI117" s="167"/>
      <c r="BJ117" s="167"/>
      <c r="BK117" s="354"/>
      <c r="BL117" s="366" t="s">
        <v>32</v>
      </c>
      <c r="BM117" s="18"/>
      <c r="BN117" s="18"/>
      <c r="BO117" s="18"/>
      <c r="BP117" s="16"/>
      <c r="BQ117" s="17"/>
      <c r="BR117" s="18"/>
      <c r="BS117" s="18"/>
      <c r="BT117" s="18"/>
      <c r="BU117" s="16"/>
      <c r="BV117" s="17"/>
      <c r="BW117" s="18"/>
      <c r="BX117" s="18"/>
      <c r="BY117" s="18"/>
      <c r="BZ117" s="410" t="s">
        <v>124</v>
      </c>
      <c r="CA117" s="17"/>
      <c r="CB117" s="18"/>
      <c r="CC117" s="18"/>
      <c r="CD117" s="18"/>
      <c r="CE117" s="16"/>
      <c r="CF117" s="17"/>
      <c r="CG117" s="18"/>
      <c r="CH117" s="18"/>
      <c r="CI117" s="18"/>
      <c r="CJ117" s="16"/>
      <c r="CK117" s="217">
        <f t="shared" si="5"/>
        <v>2</v>
      </c>
      <c r="CL117" s="79">
        <v>66</v>
      </c>
      <c r="CM117" s="218">
        <f t="shared" si="4"/>
        <v>3.0303030303030303</v>
      </c>
      <c r="CN117" s="144"/>
      <c r="CO117" s="144"/>
      <c r="CP117" s="139"/>
      <c r="CQ117" s="139"/>
      <c r="CR117" s="139"/>
      <c r="CS117" s="139"/>
      <c r="CT117" s="139"/>
      <c r="CU117" s="139"/>
      <c r="CV117" s="139"/>
      <c r="CW117" s="139"/>
      <c r="CX117" s="139"/>
      <c r="CY117" s="139"/>
      <c r="CZ117" s="139"/>
      <c r="DA117" s="139"/>
      <c r="DB117" s="139"/>
      <c r="DC117" s="139"/>
      <c r="DD117" s="139"/>
      <c r="DE117" s="139"/>
      <c r="DF117" s="139"/>
      <c r="DG117" s="139"/>
      <c r="DH117" s="139"/>
      <c r="DI117" s="139"/>
      <c r="DJ117" s="139"/>
      <c r="DK117" s="139"/>
      <c r="DL117" s="139"/>
      <c r="DM117" s="139"/>
      <c r="DN117" s="139"/>
      <c r="DO117" s="139"/>
      <c r="DP117" s="139"/>
      <c r="DQ117" s="139"/>
      <c r="DR117" s="139"/>
      <c r="DS117" s="139"/>
      <c r="DT117" s="139"/>
      <c r="DU117" s="139"/>
      <c r="DV117" s="139"/>
      <c r="DW117" s="139"/>
      <c r="DX117" s="139"/>
      <c r="DY117" s="139"/>
      <c r="DZ117" s="139"/>
      <c r="EA117" s="139"/>
      <c r="EB117" s="139"/>
      <c r="EC117" s="139"/>
      <c r="ED117" s="139"/>
      <c r="EE117" s="139"/>
      <c r="EF117" s="139"/>
      <c r="EG117" s="139"/>
      <c r="EH117" s="139"/>
      <c r="EI117" s="139"/>
      <c r="EJ117" s="139"/>
      <c r="EK117" s="139"/>
      <c r="EL117" s="139"/>
      <c r="EM117" s="139"/>
      <c r="EN117" s="139"/>
      <c r="EO117" s="139"/>
      <c r="EP117" s="139"/>
      <c r="EQ117" s="139"/>
      <c r="ER117" s="139"/>
      <c r="ES117" s="139"/>
      <c r="ET117" s="139"/>
      <c r="EU117" s="139"/>
      <c r="EV117" s="139"/>
      <c r="EW117" s="139"/>
      <c r="EX117" s="139"/>
      <c r="EY117" s="139"/>
      <c r="EZ117" s="139"/>
      <c r="FA117" s="139"/>
      <c r="FB117" s="139"/>
      <c r="FC117" s="139"/>
      <c r="FD117" s="139"/>
      <c r="FE117" s="139"/>
      <c r="FF117" s="139"/>
      <c r="FG117" s="139"/>
      <c r="FH117" s="139"/>
      <c r="FI117" s="139"/>
      <c r="FJ117" s="139"/>
      <c r="FK117" s="139"/>
      <c r="FL117" s="139"/>
      <c r="FM117" s="139"/>
      <c r="FN117" s="139"/>
      <c r="FO117" s="139"/>
      <c r="FP117" s="139"/>
      <c r="FQ117" s="139"/>
      <c r="FR117" s="139"/>
      <c r="FS117" s="139"/>
      <c r="FT117" s="139"/>
      <c r="FU117" s="139"/>
      <c r="FV117" s="139"/>
      <c r="FW117" s="139"/>
      <c r="FX117" s="139"/>
      <c r="FY117" s="139"/>
      <c r="FZ117" s="139"/>
      <c r="GA117" s="139"/>
      <c r="GB117" s="139"/>
      <c r="GC117" s="139"/>
      <c r="GD117" s="139"/>
      <c r="GE117" s="139"/>
      <c r="GF117" s="139"/>
      <c r="GG117" s="139"/>
      <c r="GH117" s="139"/>
      <c r="GI117" s="139"/>
      <c r="GJ117" s="139"/>
      <c r="GK117" s="139"/>
      <c r="GL117" s="139"/>
      <c r="GM117" s="139"/>
      <c r="GN117" s="139"/>
      <c r="GO117" s="139"/>
      <c r="GP117" s="139"/>
      <c r="GQ117" s="139"/>
      <c r="GR117" s="139"/>
      <c r="GS117" s="139"/>
      <c r="GT117" s="139"/>
      <c r="GU117" s="139"/>
      <c r="GV117" s="139"/>
      <c r="GW117" s="139"/>
      <c r="GX117" s="139"/>
      <c r="GY117" s="139"/>
      <c r="GZ117" s="139"/>
      <c r="HA117" s="139"/>
      <c r="HB117" s="139"/>
      <c r="HC117" s="139"/>
      <c r="HD117" s="139"/>
      <c r="HE117" s="139"/>
      <c r="HF117" s="139"/>
      <c r="HG117" s="139"/>
      <c r="HH117" s="139"/>
      <c r="HI117" s="139"/>
      <c r="HJ117" s="139"/>
      <c r="HK117" s="139"/>
      <c r="HL117" s="139"/>
      <c r="HM117" s="139"/>
      <c r="HN117" s="139"/>
      <c r="HO117" s="139"/>
      <c r="HP117" s="139"/>
      <c r="HQ117" s="139"/>
      <c r="HR117" s="139"/>
      <c r="HS117" s="139"/>
      <c r="HT117" s="139"/>
      <c r="HU117" s="139"/>
      <c r="HV117" s="139"/>
      <c r="HW117" s="139"/>
      <c r="HX117" s="139"/>
      <c r="HY117" s="139"/>
      <c r="HZ117" s="139"/>
      <c r="IA117" s="139"/>
      <c r="IB117" s="139"/>
      <c r="IC117" s="139"/>
      <c r="ID117" s="139"/>
      <c r="IE117" s="139"/>
      <c r="IF117" s="139"/>
      <c r="IG117" s="139"/>
      <c r="IH117" s="139"/>
      <c r="II117" s="139"/>
      <c r="IJ117" s="139"/>
      <c r="IK117" s="139"/>
      <c r="IL117" s="139"/>
      <c r="IM117" s="139"/>
      <c r="IN117" s="139"/>
      <c r="IO117" s="139"/>
      <c r="IP117" s="139"/>
      <c r="IQ117" s="139"/>
      <c r="IR117" s="139"/>
      <c r="IS117" s="139"/>
      <c r="IT117" s="139"/>
      <c r="IU117" s="139"/>
      <c r="IV117" s="139"/>
      <c r="IW117" s="139"/>
      <c r="IX117" s="139"/>
      <c r="IY117" s="139"/>
      <c r="IZ117" s="139"/>
      <c r="JA117" s="139"/>
      <c r="JB117" s="139"/>
      <c r="JC117" s="139"/>
      <c r="JD117" s="139"/>
      <c r="JE117" s="139"/>
      <c r="JF117" s="139"/>
      <c r="JG117" s="139"/>
      <c r="JH117" s="139"/>
      <c r="JI117" s="139"/>
      <c r="JJ117" s="139"/>
      <c r="JK117" s="139"/>
      <c r="JL117" s="139"/>
      <c r="JM117" s="139"/>
      <c r="JN117" s="139"/>
      <c r="JO117" s="139"/>
      <c r="JP117" s="139"/>
      <c r="JQ117" s="139"/>
      <c r="JR117" s="139"/>
      <c r="JS117" s="139"/>
      <c r="JT117" s="139"/>
      <c r="JU117" s="139"/>
      <c r="JV117" s="139"/>
      <c r="JW117" s="139"/>
      <c r="JX117" s="139"/>
      <c r="JY117" s="139"/>
      <c r="JZ117" s="139"/>
      <c r="KA117" s="139"/>
      <c r="KB117" s="139"/>
      <c r="KC117" s="139"/>
      <c r="KD117" s="139"/>
      <c r="KE117" s="139"/>
      <c r="KF117" s="139"/>
      <c r="KG117" s="139"/>
      <c r="KH117" s="139"/>
      <c r="KI117" s="139"/>
      <c r="KJ117" s="139"/>
      <c r="KK117" s="139"/>
      <c r="KL117" s="139"/>
      <c r="KM117" s="139"/>
      <c r="KN117" s="139"/>
      <c r="KO117" s="139"/>
      <c r="KP117" s="139"/>
      <c r="KQ117" s="139"/>
      <c r="KR117" s="139"/>
      <c r="KS117" s="139"/>
      <c r="KT117" s="139"/>
      <c r="KU117" s="139"/>
      <c r="KV117" s="139"/>
      <c r="KW117" s="139"/>
      <c r="KX117" s="139"/>
      <c r="KY117" s="139"/>
      <c r="KZ117" s="139"/>
      <c r="LA117" s="139"/>
      <c r="LB117" s="139"/>
      <c r="LC117" s="139"/>
      <c r="LD117" s="139"/>
      <c r="LE117" s="139"/>
      <c r="LF117" s="139"/>
      <c r="LG117" s="139"/>
      <c r="LH117" s="139"/>
      <c r="LI117" s="139"/>
      <c r="LJ117" s="139"/>
      <c r="LK117" s="139"/>
      <c r="LL117" s="139"/>
      <c r="LM117" s="139"/>
      <c r="LN117" s="139"/>
      <c r="LO117" s="139"/>
      <c r="LP117" s="139"/>
      <c r="LQ117" s="139"/>
      <c r="LR117" s="139"/>
      <c r="LS117" s="139"/>
      <c r="LT117" s="139"/>
      <c r="LU117" s="139"/>
      <c r="LV117" s="139"/>
      <c r="LW117" s="139"/>
      <c r="LX117" s="139"/>
      <c r="LY117" s="139"/>
      <c r="LZ117" s="139"/>
      <c r="MA117" s="139"/>
      <c r="MB117" s="139"/>
      <c r="MC117" s="139"/>
      <c r="MD117" s="139"/>
      <c r="ME117" s="139"/>
      <c r="MF117" s="139"/>
      <c r="MG117" s="139"/>
      <c r="MH117" s="139"/>
      <c r="MI117" s="139"/>
      <c r="MJ117" s="139"/>
      <c r="MK117" s="139"/>
      <c r="ML117" s="139"/>
      <c r="MM117" s="139"/>
      <c r="MN117" s="139"/>
      <c r="MO117" s="139"/>
      <c r="MP117" s="139"/>
      <c r="MQ117" s="139"/>
      <c r="MR117" s="139"/>
      <c r="MS117" s="139"/>
      <c r="MT117" s="139"/>
      <c r="MU117" s="139"/>
      <c r="MV117" s="139"/>
      <c r="MW117" s="139"/>
      <c r="MX117" s="139"/>
      <c r="MY117" s="139"/>
      <c r="MZ117" s="139"/>
      <c r="NA117" s="139"/>
      <c r="NB117" s="139"/>
      <c r="NC117" s="139"/>
      <c r="ND117" s="139"/>
      <c r="NE117" s="139"/>
      <c r="NF117" s="139"/>
      <c r="NG117" s="139"/>
      <c r="NH117" s="139"/>
      <c r="NI117" s="139"/>
      <c r="NJ117" s="139"/>
      <c r="NK117" s="139"/>
      <c r="NL117" s="139"/>
      <c r="NM117" s="139"/>
      <c r="NN117" s="139"/>
      <c r="NO117" s="139"/>
      <c r="NP117" s="139"/>
      <c r="NQ117" s="139"/>
      <c r="NR117" s="139"/>
      <c r="NS117" s="139"/>
      <c r="NT117" s="139"/>
      <c r="NU117" s="139"/>
      <c r="NV117" s="139"/>
      <c r="NW117" s="139"/>
      <c r="NX117" s="139"/>
      <c r="NY117" s="139"/>
      <c r="NZ117" s="139"/>
      <c r="OA117" s="139"/>
      <c r="OB117" s="139"/>
      <c r="OC117" s="139"/>
      <c r="OD117" s="139"/>
      <c r="OE117" s="139"/>
      <c r="OF117" s="139"/>
      <c r="OG117" s="139"/>
      <c r="OH117" s="139"/>
      <c r="OI117" s="139"/>
      <c r="OJ117" s="139"/>
      <c r="OK117" s="139"/>
      <c r="OL117" s="139"/>
      <c r="OM117" s="139"/>
      <c r="ON117" s="139"/>
      <c r="OO117" s="139"/>
      <c r="OP117" s="139"/>
      <c r="OQ117" s="139"/>
      <c r="OR117" s="139"/>
      <c r="OS117" s="139"/>
      <c r="OT117" s="139"/>
      <c r="OU117" s="139"/>
      <c r="OV117" s="139"/>
      <c r="OW117" s="139"/>
      <c r="OX117" s="139"/>
      <c r="OY117" s="139"/>
      <c r="OZ117" s="139"/>
      <c r="PA117" s="139"/>
      <c r="PB117" s="139"/>
      <c r="PC117" s="139"/>
      <c r="PD117" s="139"/>
      <c r="PE117" s="139"/>
      <c r="PF117" s="139"/>
      <c r="PG117" s="139"/>
      <c r="PH117" s="139"/>
      <c r="PI117" s="139"/>
      <c r="PJ117" s="139"/>
      <c r="PK117" s="139"/>
      <c r="PL117" s="139"/>
      <c r="PM117" s="139"/>
      <c r="PN117" s="139"/>
      <c r="PO117" s="139"/>
      <c r="PP117" s="139"/>
      <c r="PQ117" s="139"/>
      <c r="PR117" s="139"/>
      <c r="PS117" s="139"/>
      <c r="PT117" s="139"/>
      <c r="PU117" s="139"/>
      <c r="PV117" s="139"/>
      <c r="PW117" s="139"/>
      <c r="PX117" s="139"/>
      <c r="PY117" s="139"/>
      <c r="PZ117" s="139"/>
      <c r="QA117" s="139"/>
      <c r="QB117" s="139"/>
      <c r="QC117" s="139"/>
      <c r="QD117" s="139"/>
      <c r="QE117" s="139"/>
      <c r="QF117" s="139"/>
      <c r="QG117" s="139"/>
      <c r="QH117" s="139"/>
      <c r="QI117" s="139"/>
      <c r="QJ117" s="139"/>
      <c r="QK117" s="139"/>
      <c r="QL117" s="139"/>
      <c r="QM117" s="139"/>
      <c r="QN117" s="139"/>
      <c r="QO117" s="139"/>
      <c r="QP117" s="139"/>
      <c r="QQ117" s="139"/>
      <c r="QR117" s="139"/>
      <c r="QS117" s="139"/>
      <c r="QT117" s="139"/>
      <c r="QU117" s="139"/>
      <c r="QV117" s="139"/>
      <c r="QW117" s="139"/>
      <c r="QX117" s="139"/>
      <c r="QY117" s="139"/>
      <c r="QZ117" s="139"/>
      <c r="RA117" s="139"/>
      <c r="RB117" s="139"/>
      <c r="RC117" s="139"/>
      <c r="RD117" s="139"/>
      <c r="RE117" s="139"/>
      <c r="RF117" s="139"/>
      <c r="RG117" s="139"/>
      <c r="RH117" s="139"/>
      <c r="RI117" s="139"/>
      <c r="RJ117" s="139"/>
      <c r="RK117" s="139"/>
      <c r="RL117" s="139"/>
      <c r="RM117" s="139"/>
      <c r="RN117" s="139"/>
      <c r="RO117" s="139"/>
      <c r="RP117" s="139"/>
      <c r="RQ117" s="139"/>
      <c r="RR117" s="139"/>
      <c r="RS117" s="139"/>
    </row>
    <row r="118" spans="1:487" s="128" customFormat="1" ht="13.5" customHeight="1" thickBot="1" x14ac:dyDescent="0.25">
      <c r="A118" s="121">
        <v>9</v>
      </c>
      <c r="B118" s="122" t="s">
        <v>18</v>
      </c>
      <c r="C118" s="123"/>
      <c r="D118" s="123"/>
      <c r="E118" s="125"/>
      <c r="F118" s="125"/>
      <c r="G118" s="125"/>
      <c r="H118" s="124"/>
      <c r="I118" s="123"/>
      <c r="J118" s="125"/>
      <c r="K118" s="125"/>
      <c r="L118" s="125"/>
      <c r="M118" s="124"/>
      <c r="N118" s="123"/>
      <c r="O118" s="125"/>
      <c r="P118" s="125"/>
      <c r="Q118" s="125"/>
      <c r="R118" s="124"/>
      <c r="S118" s="123"/>
      <c r="T118" s="125"/>
      <c r="U118" s="125"/>
      <c r="V118" s="125"/>
      <c r="W118" s="124"/>
      <c r="X118" s="123"/>
      <c r="Y118" s="125"/>
      <c r="Z118" s="125"/>
      <c r="AA118" s="125"/>
      <c r="AB118" s="124"/>
      <c r="AC118" s="335"/>
      <c r="AD118" s="336"/>
      <c r="AE118" s="336"/>
      <c r="AF118" s="336"/>
      <c r="AG118" s="337"/>
      <c r="AH118" s="94" t="s">
        <v>32</v>
      </c>
      <c r="AI118" s="125"/>
      <c r="AJ118" s="125"/>
      <c r="AK118" s="125"/>
      <c r="AL118" s="126"/>
      <c r="AM118" s="123"/>
      <c r="AN118" s="429" t="s">
        <v>113</v>
      </c>
      <c r="AO118" s="125"/>
      <c r="AP118" s="125"/>
      <c r="AQ118" s="124"/>
      <c r="AR118" s="123"/>
      <c r="AS118" s="125"/>
      <c r="AT118" s="125"/>
      <c r="AU118" s="125"/>
      <c r="AV118" s="124"/>
      <c r="AW118" s="123"/>
      <c r="AX118" s="125"/>
      <c r="AY118" s="125"/>
      <c r="AZ118" s="125"/>
      <c r="BA118" s="124"/>
      <c r="BB118" s="123"/>
      <c r="BC118" s="125"/>
      <c r="BD118" s="125"/>
      <c r="BE118" s="125"/>
      <c r="BF118" s="124"/>
      <c r="BG118" s="376"/>
      <c r="BH118" s="167"/>
      <c r="BI118" s="167"/>
      <c r="BJ118" s="167"/>
      <c r="BK118" s="354"/>
      <c r="BL118" s="366" t="s">
        <v>32</v>
      </c>
      <c r="BM118" s="125"/>
      <c r="BN118" s="125"/>
      <c r="BO118" s="125"/>
      <c r="BP118" s="124"/>
      <c r="BQ118" s="123"/>
      <c r="BR118" s="125"/>
      <c r="BS118" s="125"/>
      <c r="BT118" s="125"/>
      <c r="BU118" s="124"/>
      <c r="BV118" s="123"/>
      <c r="BW118" s="125"/>
      <c r="BX118" s="125"/>
      <c r="BY118" s="125"/>
      <c r="BZ118" s="124"/>
      <c r="CA118" s="123"/>
      <c r="CB118" s="125"/>
      <c r="CC118" s="125"/>
      <c r="CD118" s="125"/>
      <c r="CE118" s="124"/>
      <c r="CF118" s="123"/>
      <c r="CG118" s="125"/>
      <c r="CH118" s="125"/>
      <c r="CI118" s="125"/>
      <c r="CJ118" s="124"/>
      <c r="CK118" s="217">
        <f t="shared" si="5"/>
        <v>1</v>
      </c>
      <c r="CL118" s="127">
        <v>33</v>
      </c>
      <c r="CM118" s="218">
        <f t="shared" si="4"/>
        <v>3.0303030303030303</v>
      </c>
      <c r="CN118" s="140"/>
      <c r="CO118" s="140"/>
      <c r="CP118" s="140"/>
      <c r="CQ118" s="140"/>
      <c r="CR118" s="140"/>
      <c r="CS118" s="140"/>
      <c r="CT118" s="140"/>
      <c r="CU118" s="140"/>
      <c r="CV118" s="140"/>
      <c r="CW118" s="140"/>
      <c r="CX118" s="140"/>
      <c r="CY118" s="140"/>
      <c r="CZ118" s="140"/>
      <c r="DA118" s="140"/>
      <c r="DB118" s="140"/>
      <c r="DC118" s="140"/>
      <c r="DD118" s="140"/>
      <c r="DE118" s="140"/>
      <c r="DF118" s="140"/>
      <c r="DG118" s="140"/>
      <c r="DH118" s="140"/>
      <c r="DI118" s="140"/>
      <c r="DJ118" s="140"/>
      <c r="DK118" s="140"/>
      <c r="DL118" s="140"/>
      <c r="DM118" s="140"/>
      <c r="DN118" s="140"/>
      <c r="DO118" s="140"/>
      <c r="DP118" s="140"/>
      <c r="DQ118" s="140"/>
      <c r="DR118" s="140"/>
      <c r="DS118" s="140"/>
      <c r="DT118" s="140"/>
      <c r="DU118" s="140"/>
      <c r="DV118" s="140"/>
      <c r="DW118" s="140"/>
      <c r="DX118" s="140"/>
      <c r="DY118" s="140"/>
      <c r="DZ118" s="140"/>
      <c r="EA118" s="140"/>
      <c r="EB118" s="140"/>
      <c r="EC118" s="140"/>
      <c r="ED118" s="140"/>
      <c r="EE118" s="140"/>
      <c r="EF118" s="140"/>
      <c r="EG118" s="140"/>
      <c r="EH118" s="140"/>
      <c r="EI118" s="140"/>
      <c r="EJ118" s="140"/>
      <c r="EK118" s="140"/>
      <c r="EL118" s="140"/>
      <c r="EM118" s="140"/>
      <c r="EN118" s="140"/>
      <c r="EO118" s="140"/>
      <c r="EP118" s="140"/>
      <c r="EQ118" s="140"/>
      <c r="ER118" s="140"/>
      <c r="ES118" s="140"/>
      <c r="ET118" s="140"/>
      <c r="EU118" s="140"/>
      <c r="EV118" s="140"/>
      <c r="EW118" s="140"/>
      <c r="EX118" s="140"/>
      <c r="EY118" s="140"/>
      <c r="EZ118" s="140"/>
      <c r="FA118" s="140"/>
      <c r="FB118" s="140"/>
      <c r="FC118" s="140"/>
      <c r="FD118" s="140"/>
      <c r="FE118" s="140"/>
      <c r="FF118" s="140"/>
      <c r="FG118" s="140"/>
      <c r="FH118" s="140"/>
      <c r="FI118" s="140"/>
      <c r="FJ118" s="140"/>
      <c r="FK118" s="140"/>
      <c r="FL118" s="140"/>
      <c r="FM118" s="140"/>
      <c r="FN118" s="140"/>
      <c r="FO118" s="140"/>
      <c r="FP118" s="140"/>
      <c r="FQ118" s="140"/>
      <c r="FR118" s="140"/>
      <c r="FS118" s="140"/>
      <c r="FT118" s="140"/>
      <c r="FU118" s="140"/>
      <c r="FV118" s="140"/>
      <c r="FW118" s="140"/>
      <c r="FX118" s="140"/>
      <c r="FY118" s="140"/>
      <c r="FZ118" s="140"/>
      <c r="GA118" s="140"/>
      <c r="GB118" s="140"/>
      <c r="GC118" s="140"/>
      <c r="GD118" s="140"/>
      <c r="GE118" s="140"/>
      <c r="GF118" s="140"/>
      <c r="GG118" s="140"/>
      <c r="GH118" s="140"/>
      <c r="GI118" s="140"/>
      <c r="GJ118" s="140"/>
      <c r="GK118" s="140"/>
      <c r="GL118" s="140"/>
      <c r="GM118" s="140"/>
      <c r="GN118" s="140"/>
      <c r="GO118" s="140"/>
      <c r="GP118" s="140"/>
      <c r="GQ118" s="140"/>
      <c r="GR118" s="140"/>
      <c r="GS118" s="140"/>
      <c r="GT118" s="140"/>
      <c r="GU118" s="140"/>
      <c r="GV118" s="140"/>
      <c r="GW118" s="140"/>
      <c r="GX118" s="140"/>
      <c r="GY118" s="140"/>
      <c r="GZ118" s="140"/>
      <c r="HA118" s="140"/>
      <c r="HB118" s="140"/>
      <c r="HC118" s="140"/>
      <c r="HD118" s="140"/>
      <c r="HE118" s="140"/>
      <c r="HF118" s="140"/>
      <c r="HG118" s="140"/>
      <c r="HH118" s="140"/>
      <c r="HI118" s="140"/>
      <c r="HJ118" s="140"/>
      <c r="HK118" s="140"/>
      <c r="HL118" s="140"/>
      <c r="HM118" s="140"/>
      <c r="HN118" s="140"/>
      <c r="HO118" s="140"/>
      <c r="HP118" s="140"/>
      <c r="HQ118" s="140"/>
      <c r="HR118" s="140"/>
      <c r="HS118" s="140"/>
      <c r="HT118" s="140"/>
      <c r="HU118" s="140"/>
      <c r="HV118" s="140"/>
      <c r="HW118" s="140"/>
      <c r="HX118" s="140"/>
      <c r="HY118" s="140"/>
      <c r="HZ118" s="140"/>
      <c r="IA118" s="140"/>
      <c r="IB118" s="140"/>
      <c r="IC118" s="140"/>
      <c r="ID118" s="140"/>
      <c r="IE118" s="140"/>
      <c r="IF118" s="140"/>
      <c r="IG118" s="140"/>
      <c r="IH118" s="140"/>
      <c r="II118" s="140"/>
      <c r="IJ118" s="140"/>
      <c r="IK118" s="140"/>
      <c r="IL118" s="140"/>
      <c r="IM118" s="140"/>
      <c r="IN118" s="140"/>
      <c r="IO118" s="140"/>
      <c r="IP118" s="140"/>
      <c r="IQ118" s="140"/>
      <c r="IR118" s="140"/>
      <c r="IS118" s="140"/>
      <c r="IT118" s="140"/>
      <c r="IU118" s="140"/>
      <c r="IV118" s="140"/>
      <c r="IW118" s="140"/>
      <c r="IX118" s="140"/>
      <c r="IY118" s="140"/>
      <c r="IZ118" s="140"/>
      <c r="JA118" s="140"/>
      <c r="JB118" s="140"/>
      <c r="JC118" s="140"/>
      <c r="JD118" s="140"/>
      <c r="JE118" s="140"/>
      <c r="JF118" s="140"/>
      <c r="JG118" s="140"/>
      <c r="JH118" s="140"/>
      <c r="JI118" s="140"/>
      <c r="JJ118" s="140"/>
      <c r="JK118" s="140"/>
      <c r="JL118" s="140"/>
      <c r="JM118" s="140"/>
      <c r="JN118" s="140"/>
      <c r="JO118" s="140"/>
      <c r="JP118" s="140"/>
      <c r="JQ118" s="140"/>
      <c r="JR118" s="140"/>
      <c r="JS118" s="140"/>
      <c r="JT118" s="140"/>
      <c r="JU118" s="140"/>
      <c r="JV118" s="140"/>
      <c r="JW118" s="140"/>
      <c r="JX118" s="140"/>
      <c r="JY118" s="140"/>
      <c r="JZ118" s="140"/>
      <c r="KA118" s="140"/>
      <c r="KB118" s="140"/>
      <c r="KC118" s="140"/>
      <c r="KD118" s="140"/>
      <c r="KE118" s="140"/>
      <c r="KF118" s="140"/>
      <c r="KG118" s="140"/>
      <c r="KH118" s="140"/>
      <c r="KI118" s="140"/>
      <c r="KJ118" s="140"/>
      <c r="KK118" s="140"/>
      <c r="KL118" s="140"/>
      <c r="KM118" s="140"/>
      <c r="KN118" s="140"/>
      <c r="KO118" s="140"/>
      <c r="KP118" s="140"/>
      <c r="KQ118" s="140"/>
      <c r="KR118" s="140"/>
      <c r="KS118" s="140"/>
      <c r="KT118" s="140"/>
      <c r="KU118" s="140"/>
      <c r="KV118" s="140"/>
      <c r="KW118" s="140"/>
      <c r="KX118" s="140"/>
      <c r="KY118" s="140"/>
      <c r="KZ118" s="140"/>
      <c r="LA118" s="140"/>
      <c r="LB118" s="140"/>
      <c r="LC118" s="140"/>
      <c r="LD118" s="140"/>
      <c r="LE118" s="140"/>
      <c r="LF118" s="140"/>
      <c r="LG118" s="140"/>
      <c r="LH118" s="140"/>
      <c r="LI118" s="140"/>
      <c r="LJ118" s="140"/>
      <c r="LK118" s="140"/>
      <c r="LL118" s="140"/>
      <c r="LM118" s="140"/>
      <c r="LN118" s="140"/>
      <c r="LO118" s="140"/>
      <c r="LP118" s="140"/>
      <c r="LQ118" s="140"/>
      <c r="LR118" s="140"/>
      <c r="LS118" s="140"/>
      <c r="LT118" s="140"/>
      <c r="LU118" s="140"/>
      <c r="LV118" s="140"/>
      <c r="LW118" s="140"/>
      <c r="LX118" s="140"/>
      <c r="LY118" s="140"/>
      <c r="LZ118" s="140"/>
      <c r="MA118" s="140"/>
      <c r="MB118" s="140"/>
      <c r="MC118" s="140"/>
      <c r="MD118" s="140"/>
      <c r="ME118" s="140"/>
      <c r="MF118" s="140"/>
      <c r="MG118" s="140"/>
      <c r="MH118" s="140"/>
      <c r="MI118" s="140"/>
      <c r="MJ118" s="140"/>
      <c r="MK118" s="140"/>
      <c r="ML118" s="140"/>
      <c r="MM118" s="140"/>
      <c r="MN118" s="140"/>
      <c r="MO118" s="140"/>
      <c r="MP118" s="140"/>
      <c r="MQ118" s="140"/>
      <c r="MR118" s="140"/>
      <c r="MS118" s="140"/>
      <c r="MT118" s="140"/>
      <c r="MU118" s="140"/>
      <c r="MV118" s="140"/>
      <c r="MW118" s="140"/>
      <c r="MX118" s="140"/>
      <c r="MY118" s="140"/>
      <c r="MZ118" s="140"/>
      <c r="NA118" s="140"/>
      <c r="NB118" s="140"/>
      <c r="NC118" s="140"/>
      <c r="ND118" s="140"/>
      <c r="NE118" s="140"/>
      <c r="NF118" s="140"/>
      <c r="NG118" s="140"/>
      <c r="NH118" s="140"/>
      <c r="NI118" s="140"/>
      <c r="NJ118" s="140"/>
      <c r="NK118" s="140"/>
      <c r="NL118" s="140"/>
      <c r="NM118" s="140"/>
      <c r="NN118" s="140"/>
      <c r="NO118" s="140"/>
      <c r="NP118" s="140"/>
      <c r="NQ118" s="140"/>
      <c r="NR118" s="140"/>
      <c r="NS118" s="140"/>
      <c r="NT118" s="140"/>
      <c r="NU118" s="140"/>
      <c r="NV118" s="140"/>
      <c r="NW118" s="140"/>
      <c r="NX118" s="140"/>
      <c r="NY118" s="140"/>
      <c r="NZ118" s="140"/>
      <c r="OA118" s="140"/>
      <c r="OB118" s="140"/>
      <c r="OC118" s="140"/>
      <c r="OD118" s="140"/>
      <c r="OE118" s="140"/>
      <c r="OF118" s="140"/>
      <c r="OG118" s="140"/>
      <c r="OH118" s="140"/>
      <c r="OI118" s="140"/>
      <c r="OJ118" s="140"/>
      <c r="OK118" s="140"/>
      <c r="OL118" s="140"/>
      <c r="OM118" s="140"/>
      <c r="ON118" s="140"/>
      <c r="OO118" s="140"/>
      <c r="OP118" s="140"/>
      <c r="OQ118" s="140"/>
      <c r="OR118" s="140"/>
      <c r="OS118" s="140"/>
      <c r="OT118" s="140"/>
      <c r="OU118" s="140"/>
      <c r="OV118" s="140"/>
      <c r="OW118" s="140"/>
      <c r="OX118" s="140"/>
      <c r="OY118" s="140"/>
      <c r="OZ118" s="140"/>
      <c r="PA118" s="140"/>
      <c r="PB118" s="140"/>
      <c r="PC118" s="140"/>
      <c r="PD118" s="140"/>
      <c r="PE118" s="140"/>
      <c r="PF118" s="140"/>
      <c r="PG118" s="140"/>
      <c r="PH118" s="140"/>
      <c r="PI118" s="140"/>
      <c r="PJ118" s="140"/>
      <c r="PK118" s="140"/>
      <c r="PL118" s="140"/>
      <c r="PM118" s="140"/>
      <c r="PN118" s="140"/>
      <c r="PO118" s="140"/>
      <c r="PP118" s="140"/>
      <c r="PQ118" s="140"/>
      <c r="PR118" s="140"/>
      <c r="PS118" s="140"/>
      <c r="PT118" s="140"/>
      <c r="PU118" s="140"/>
      <c r="PV118" s="140"/>
      <c r="PW118" s="140"/>
      <c r="PX118" s="140"/>
      <c r="PY118" s="140"/>
      <c r="PZ118" s="140"/>
      <c r="QA118" s="140"/>
      <c r="QB118" s="140"/>
      <c r="QC118" s="140"/>
      <c r="QD118" s="140"/>
      <c r="QE118" s="140"/>
      <c r="QF118" s="140"/>
      <c r="QG118" s="140"/>
      <c r="QH118" s="140"/>
      <c r="QI118" s="140"/>
      <c r="QJ118" s="140"/>
      <c r="QK118" s="140"/>
      <c r="QL118" s="140"/>
      <c r="QM118" s="140"/>
      <c r="QN118" s="140"/>
      <c r="QO118" s="140"/>
      <c r="QP118" s="140"/>
      <c r="QQ118" s="140"/>
      <c r="QR118" s="140"/>
      <c r="QS118" s="140"/>
      <c r="QT118" s="140"/>
      <c r="QU118" s="140"/>
      <c r="QV118" s="140"/>
      <c r="QW118" s="140"/>
      <c r="QX118" s="140"/>
      <c r="QY118" s="140"/>
      <c r="QZ118" s="140"/>
      <c r="RA118" s="140"/>
      <c r="RB118" s="140"/>
      <c r="RC118" s="140"/>
      <c r="RD118" s="140"/>
      <c r="RE118" s="140"/>
      <c r="RF118" s="140"/>
      <c r="RG118" s="140"/>
      <c r="RH118" s="140"/>
      <c r="RI118" s="140"/>
      <c r="RJ118" s="140"/>
      <c r="RK118" s="140"/>
      <c r="RL118" s="140"/>
      <c r="RM118" s="140"/>
      <c r="RN118" s="140"/>
      <c r="RO118" s="140"/>
      <c r="RP118" s="140"/>
      <c r="RQ118" s="140"/>
      <c r="RR118" s="140"/>
      <c r="RS118" s="140"/>
    </row>
    <row r="119" spans="1:487" s="54" customFormat="1" ht="15.75" thickBot="1" x14ac:dyDescent="0.3">
      <c r="A119" s="148"/>
      <c r="B119" s="176" t="s">
        <v>19</v>
      </c>
      <c r="C119" s="13"/>
      <c r="D119" s="13"/>
      <c r="E119" s="14"/>
      <c r="F119" s="14"/>
      <c r="G119" s="14"/>
      <c r="I119" s="13"/>
      <c r="J119" s="14"/>
      <c r="K119" s="14"/>
      <c r="L119" s="53"/>
      <c r="M119" s="38"/>
      <c r="N119" s="75"/>
      <c r="O119" s="53"/>
      <c r="P119" s="53"/>
      <c r="Q119" s="53"/>
      <c r="R119" s="38"/>
      <c r="S119" s="75"/>
      <c r="T119" s="53"/>
      <c r="U119" s="53"/>
      <c r="V119" s="15" t="s">
        <v>47</v>
      </c>
      <c r="W119" s="38"/>
      <c r="X119" s="91"/>
      <c r="AB119" s="92"/>
      <c r="AC119" s="293"/>
      <c r="AD119" s="294"/>
      <c r="AE119" s="294"/>
      <c r="AF119" s="294"/>
      <c r="AG119" s="295"/>
      <c r="AH119" s="94" t="s">
        <v>32</v>
      </c>
      <c r="AL119" s="367"/>
      <c r="AM119" s="91"/>
      <c r="AN119" s="14"/>
      <c r="AO119" s="14"/>
      <c r="AP119" s="409" t="s">
        <v>124</v>
      </c>
      <c r="AQ119" s="12"/>
      <c r="AR119" s="13"/>
      <c r="AS119" s="14"/>
      <c r="AT119" s="14"/>
      <c r="AU119" s="14"/>
      <c r="AV119" s="12"/>
      <c r="AW119" s="13"/>
      <c r="AX119" s="14"/>
      <c r="AY119" s="14"/>
      <c r="AZ119" s="14"/>
      <c r="BA119" s="12"/>
      <c r="BB119" s="13"/>
      <c r="BC119" s="14"/>
      <c r="BD119" s="14"/>
      <c r="BE119" s="14"/>
      <c r="BF119" s="12"/>
      <c r="BG119" s="377"/>
      <c r="BH119" s="55"/>
      <c r="BI119" s="55"/>
      <c r="BJ119" s="55"/>
      <c r="BK119" s="355"/>
      <c r="BL119" s="366" t="s">
        <v>32</v>
      </c>
      <c r="BM119" s="14"/>
      <c r="BN119" s="14"/>
      <c r="BO119" s="409" t="s">
        <v>124</v>
      </c>
      <c r="BP119" s="12"/>
      <c r="BQ119" s="13"/>
      <c r="BR119" s="14"/>
      <c r="BS119" s="14"/>
      <c r="BT119" s="14"/>
      <c r="BU119" s="12"/>
      <c r="BV119" s="13"/>
      <c r="BW119" s="14"/>
      <c r="BX119" s="14"/>
      <c r="BY119" s="14"/>
      <c r="BZ119" s="12"/>
      <c r="CA119" s="13"/>
      <c r="CB119" s="14"/>
      <c r="CC119" s="14"/>
      <c r="CD119" s="56"/>
      <c r="CE119" s="12"/>
      <c r="CF119" s="13"/>
      <c r="CG119" s="14"/>
      <c r="CH119" s="14"/>
      <c r="CI119" s="14"/>
      <c r="CJ119" s="12"/>
      <c r="CK119" s="217">
        <f t="shared" si="5"/>
        <v>3</v>
      </c>
      <c r="CL119" s="80">
        <v>66</v>
      </c>
      <c r="CM119" s="218">
        <f t="shared" si="4"/>
        <v>4.5454545454545459</v>
      </c>
      <c r="CN119" s="142"/>
      <c r="CO119" s="142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  <c r="IV119" s="7"/>
      <c r="IW119" s="7"/>
      <c r="IX119" s="7"/>
      <c r="IY119" s="7"/>
      <c r="IZ119" s="7"/>
      <c r="JA119" s="7"/>
      <c r="JB119" s="7"/>
      <c r="JC119" s="7"/>
      <c r="JD119" s="7"/>
      <c r="JE119" s="7"/>
      <c r="JF119" s="7"/>
      <c r="JG119" s="7"/>
      <c r="JH119" s="7"/>
      <c r="JI119" s="7"/>
      <c r="JJ119" s="7"/>
      <c r="JK119" s="7"/>
      <c r="JL119" s="7"/>
      <c r="JM119" s="7"/>
      <c r="JN119" s="7"/>
      <c r="JO119" s="7"/>
      <c r="JP119" s="7"/>
      <c r="JQ119" s="7"/>
      <c r="JR119" s="7"/>
      <c r="JS119" s="7"/>
      <c r="JT119" s="7"/>
      <c r="JU119" s="7"/>
      <c r="JV119" s="7"/>
      <c r="JW119" s="7"/>
      <c r="JX119" s="7"/>
      <c r="JY119" s="7"/>
      <c r="JZ119" s="7"/>
      <c r="KA119" s="7"/>
      <c r="KB119" s="7"/>
      <c r="KC119" s="7"/>
      <c r="KD119" s="7"/>
      <c r="KE119" s="7"/>
      <c r="KF119" s="7"/>
      <c r="KG119" s="7"/>
      <c r="KH119" s="7"/>
      <c r="KI119" s="7"/>
      <c r="KJ119" s="7"/>
      <c r="KK119" s="7"/>
      <c r="KL119" s="7"/>
      <c r="KM119" s="7"/>
      <c r="KN119" s="7"/>
      <c r="KO119" s="7"/>
      <c r="KP119" s="7"/>
      <c r="KQ119" s="7"/>
      <c r="KR119" s="7"/>
      <c r="KS119" s="7"/>
      <c r="KT119" s="7"/>
      <c r="KU119" s="7"/>
      <c r="KV119" s="7"/>
      <c r="KW119" s="7"/>
      <c r="KX119" s="7"/>
      <c r="KY119" s="7"/>
      <c r="KZ119" s="7"/>
      <c r="LA119" s="7"/>
      <c r="LB119" s="7"/>
      <c r="LC119" s="7"/>
      <c r="LD119" s="7"/>
      <c r="LE119" s="7"/>
      <c r="LF119" s="7"/>
      <c r="LG119" s="7"/>
      <c r="LH119" s="7"/>
      <c r="LI119" s="7"/>
      <c r="LJ119" s="7"/>
      <c r="LK119" s="7"/>
      <c r="LL119" s="7"/>
      <c r="LM119" s="7"/>
      <c r="LN119" s="7"/>
      <c r="LO119" s="7"/>
      <c r="LP119" s="7"/>
      <c r="LQ119" s="7"/>
      <c r="LR119" s="7"/>
      <c r="LS119" s="7"/>
      <c r="LT119" s="7"/>
      <c r="LU119" s="7"/>
      <c r="LV119" s="7"/>
      <c r="LW119" s="7"/>
      <c r="LX119" s="7"/>
      <c r="LY119" s="7"/>
      <c r="LZ119" s="7"/>
      <c r="MA119" s="7"/>
      <c r="MB119" s="7"/>
      <c r="MC119" s="7"/>
      <c r="MD119" s="7"/>
      <c r="ME119" s="7"/>
      <c r="MF119" s="7"/>
      <c r="MG119" s="7"/>
      <c r="MH119" s="7"/>
      <c r="MI119" s="7"/>
      <c r="MJ119" s="7"/>
      <c r="MK119" s="7"/>
      <c r="ML119" s="7"/>
      <c r="MM119" s="7"/>
      <c r="MN119" s="7"/>
      <c r="MO119" s="7"/>
      <c r="MP119" s="7"/>
      <c r="MQ119" s="7"/>
      <c r="MR119" s="7"/>
      <c r="MS119" s="7"/>
      <c r="MT119" s="7"/>
      <c r="MU119" s="7"/>
      <c r="MV119" s="7"/>
      <c r="MW119" s="7"/>
      <c r="MX119" s="7"/>
      <c r="MY119" s="7"/>
      <c r="MZ119" s="7"/>
      <c r="NA119" s="7"/>
      <c r="NB119" s="7"/>
      <c r="NC119" s="7"/>
      <c r="ND119" s="7"/>
      <c r="NE119" s="7"/>
      <c r="NF119" s="7"/>
      <c r="NG119" s="7"/>
      <c r="NH119" s="7"/>
      <c r="NI119" s="7"/>
      <c r="NJ119" s="7"/>
      <c r="NK119" s="7"/>
      <c r="NL119" s="7"/>
      <c r="NM119" s="7"/>
      <c r="NN119" s="7"/>
      <c r="NO119" s="7"/>
      <c r="NP119" s="7"/>
      <c r="NQ119" s="7"/>
      <c r="NR119" s="7"/>
      <c r="NS119" s="7"/>
      <c r="NT119" s="7"/>
      <c r="NU119" s="7"/>
      <c r="NV119" s="7"/>
      <c r="NW119" s="7"/>
      <c r="NX119" s="7"/>
      <c r="NY119" s="7"/>
      <c r="NZ119" s="7"/>
      <c r="OA119" s="7"/>
      <c r="OB119" s="7"/>
      <c r="OC119" s="7"/>
      <c r="OD119" s="7"/>
      <c r="OE119" s="7"/>
      <c r="OF119" s="7"/>
      <c r="OG119" s="7"/>
      <c r="OH119" s="7"/>
      <c r="OI119" s="7"/>
      <c r="OJ119" s="7"/>
      <c r="OK119" s="7"/>
      <c r="OL119" s="7"/>
      <c r="OM119" s="7"/>
      <c r="ON119" s="7"/>
      <c r="OO119" s="7"/>
      <c r="OP119" s="7"/>
      <c r="OQ119" s="7"/>
      <c r="OR119" s="7"/>
      <c r="OS119" s="7"/>
      <c r="OT119" s="7"/>
      <c r="OU119" s="7"/>
      <c r="OV119" s="7"/>
      <c r="OW119" s="7"/>
      <c r="OX119" s="7"/>
      <c r="OY119" s="7"/>
      <c r="OZ119" s="7"/>
      <c r="PA119" s="7"/>
      <c r="PB119" s="7"/>
      <c r="PC119" s="7"/>
      <c r="PD119" s="7"/>
      <c r="PE119" s="7"/>
      <c r="PF119" s="7"/>
      <c r="PG119" s="7"/>
      <c r="PH119" s="7"/>
      <c r="PI119" s="7"/>
      <c r="PJ119" s="7"/>
      <c r="PK119" s="7"/>
      <c r="PL119" s="7"/>
      <c r="PM119" s="7"/>
      <c r="PN119" s="7"/>
      <c r="PO119" s="7"/>
      <c r="PP119" s="7"/>
      <c r="PQ119" s="7"/>
      <c r="PR119" s="7"/>
      <c r="PS119" s="7"/>
      <c r="PT119" s="7"/>
      <c r="PU119" s="7"/>
      <c r="PV119" s="7"/>
      <c r="PW119" s="7"/>
      <c r="PX119" s="7"/>
      <c r="PY119" s="7"/>
      <c r="PZ119" s="7"/>
      <c r="QA119" s="7"/>
      <c r="QB119" s="7"/>
      <c r="QC119" s="7"/>
      <c r="QD119" s="7"/>
      <c r="QE119" s="7"/>
      <c r="QF119" s="7"/>
      <c r="QG119" s="7"/>
      <c r="QH119" s="7"/>
      <c r="QI119" s="7"/>
      <c r="QJ119" s="7"/>
      <c r="QK119" s="7"/>
      <c r="QL119" s="7"/>
      <c r="QM119" s="7"/>
      <c r="QN119" s="7"/>
      <c r="QO119" s="7"/>
      <c r="QP119" s="7"/>
      <c r="QQ119" s="7"/>
      <c r="QR119" s="7"/>
      <c r="QS119" s="7"/>
      <c r="QT119" s="7"/>
      <c r="QU119" s="7"/>
      <c r="QV119" s="7"/>
      <c r="QW119" s="7"/>
      <c r="QX119" s="7"/>
      <c r="QY119" s="7"/>
      <c r="QZ119" s="7"/>
      <c r="RA119" s="7"/>
      <c r="RB119" s="7"/>
      <c r="RC119" s="7"/>
      <c r="RD119" s="7"/>
      <c r="RE119" s="7"/>
      <c r="RF119" s="7"/>
      <c r="RG119" s="7"/>
      <c r="RH119" s="7"/>
      <c r="RI119" s="7"/>
      <c r="RJ119" s="7"/>
      <c r="RK119" s="7"/>
      <c r="RL119" s="7"/>
      <c r="RM119" s="7"/>
      <c r="RN119" s="7"/>
      <c r="RO119" s="7"/>
      <c r="RP119" s="7"/>
      <c r="RQ119" s="7"/>
      <c r="RR119" s="7"/>
      <c r="RS119" s="7"/>
    </row>
    <row r="120" spans="1:487" s="59" customFormat="1" ht="15.75" thickBot="1" x14ac:dyDescent="0.3">
      <c r="A120" s="148"/>
      <c r="B120" s="177" t="s">
        <v>82</v>
      </c>
      <c r="C120" s="65"/>
      <c r="D120" s="65"/>
      <c r="E120" s="57"/>
      <c r="F120" s="57"/>
      <c r="G120" s="57"/>
      <c r="H120" s="66"/>
      <c r="I120" s="65"/>
      <c r="J120" s="57"/>
      <c r="K120" s="409"/>
      <c r="L120" s="57"/>
      <c r="M120" s="66"/>
      <c r="N120" s="65"/>
      <c r="O120" s="57" t="s">
        <v>127</v>
      </c>
      <c r="P120" s="57"/>
      <c r="Q120" s="57"/>
      <c r="R120" s="66"/>
      <c r="S120" s="65"/>
      <c r="T120" s="57"/>
      <c r="U120" s="57"/>
      <c r="V120" s="57"/>
      <c r="W120" s="66" t="s">
        <v>127</v>
      </c>
      <c r="X120" s="65"/>
      <c r="Y120" s="57"/>
      <c r="Z120" s="57"/>
      <c r="AA120" s="57"/>
      <c r="AB120" s="66"/>
      <c r="AC120" s="296"/>
      <c r="AD120" s="297"/>
      <c r="AE120" s="297"/>
      <c r="AF120" s="297"/>
      <c r="AG120" s="298"/>
      <c r="AH120" s="94" t="s">
        <v>32</v>
      </c>
      <c r="AI120" s="57"/>
      <c r="AJ120" s="57"/>
      <c r="AK120" s="57"/>
      <c r="AL120" s="72"/>
      <c r="AM120" s="65"/>
      <c r="AN120" s="57"/>
      <c r="AO120" s="57"/>
      <c r="AP120" s="57"/>
      <c r="AQ120" s="66"/>
      <c r="AR120" s="65"/>
      <c r="AS120" s="57"/>
      <c r="AT120" s="57"/>
      <c r="AU120" s="57"/>
      <c r="AV120" s="66"/>
      <c r="AW120" s="430"/>
      <c r="AX120" s="57"/>
      <c r="AY120" s="57"/>
      <c r="AZ120" s="57"/>
      <c r="BA120" s="66"/>
      <c r="BB120" s="65" t="s">
        <v>127</v>
      </c>
      <c r="BC120" s="57"/>
      <c r="BD120" s="57"/>
      <c r="BE120" s="57"/>
      <c r="BF120" s="66"/>
      <c r="BG120" s="377"/>
      <c r="BH120" s="55"/>
      <c r="BI120" s="55"/>
      <c r="BJ120" s="55"/>
      <c r="BK120" s="355"/>
      <c r="BL120" s="366" t="s">
        <v>32</v>
      </c>
      <c r="BM120" s="57"/>
      <c r="BN120" s="57"/>
      <c r="BO120" s="57"/>
      <c r="BP120" s="66"/>
      <c r="BQ120" s="65"/>
      <c r="BR120" s="57"/>
      <c r="BS120" s="57"/>
      <c r="BT120" s="57"/>
      <c r="BU120" s="66"/>
      <c r="BV120" s="430"/>
      <c r="BW120" s="57"/>
      <c r="BX120" s="57"/>
      <c r="BY120" s="57"/>
      <c r="BZ120" s="66"/>
      <c r="CA120" s="65"/>
      <c r="CB120" s="57"/>
      <c r="CC120" s="57"/>
      <c r="CD120" s="58"/>
      <c r="CE120" s="66" t="s">
        <v>127</v>
      </c>
      <c r="CF120" s="65"/>
      <c r="CG120" s="57"/>
      <c r="CH120" s="57"/>
      <c r="CI120" s="57"/>
      <c r="CJ120" s="66"/>
      <c r="CK120" s="217">
        <f t="shared" si="5"/>
        <v>4</v>
      </c>
      <c r="CL120" s="81">
        <v>45</v>
      </c>
      <c r="CM120" s="218">
        <f t="shared" si="4"/>
        <v>8.8888888888888893</v>
      </c>
      <c r="CN120" s="142"/>
      <c r="CO120" s="142"/>
      <c r="CP120" s="141"/>
      <c r="CQ120" s="141"/>
      <c r="CR120" s="141"/>
      <c r="CS120" s="141"/>
      <c r="CT120" s="141"/>
      <c r="CU120" s="141"/>
      <c r="CV120" s="141"/>
      <c r="CW120" s="141"/>
      <c r="CX120" s="141"/>
      <c r="CY120" s="141"/>
      <c r="CZ120" s="141"/>
      <c r="DA120" s="141"/>
      <c r="DB120" s="141"/>
      <c r="DC120" s="141"/>
      <c r="DD120" s="141"/>
      <c r="DE120" s="141"/>
      <c r="DF120" s="141"/>
      <c r="DG120" s="141"/>
      <c r="DH120" s="141"/>
      <c r="DI120" s="141"/>
      <c r="DJ120" s="141"/>
      <c r="DK120" s="141"/>
      <c r="DL120" s="141"/>
      <c r="DM120" s="141"/>
      <c r="DN120" s="141"/>
      <c r="DO120" s="141"/>
      <c r="DP120" s="141"/>
      <c r="DQ120" s="141"/>
      <c r="DR120" s="141"/>
      <c r="DS120" s="141"/>
      <c r="DT120" s="141"/>
      <c r="DU120" s="141"/>
      <c r="DV120" s="141"/>
      <c r="DW120" s="141"/>
      <c r="DX120" s="141"/>
      <c r="DY120" s="141"/>
      <c r="DZ120" s="141"/>
      <c r="EA120" s="141"/>
      <c r="EB120" s="141"/>
      <c r="EC120" s="141"/>
      <c r="ED120" s="141"/>
      <c r="EE120" s="141"/>
      <c r="EF120" s="141"/>
      <c r="EG120" s="141"/>
      <c r="EH120" s="141"/>
      <c r="EI120" s="141"/>
      <c r="EJ120" s="141"/>
      <c r="EK120" s="141"/>
      <c r="EL120" s="141"/>
      <c r="EM120" s="141"/>
      <c r="EN120" s="141"/>
      <c r="EO120" s="141"/>
      <c r="EP120" s="141"/>
      <c r="EQ120" s="141"/>
      <c r="ER120" s="141"/>
      <c r="ES120" s="141"/>
      <c r="ET120" s="141"/>
      <c r="EU120" s="141"/>
      <c r="EV120" s="141"/>
      <c r="EW120" s="141"/>
      <c r="EX120" s="141"/>
      <c r="EY120" s="141"/>
      <c r="EZ120" s="141"/>
      <c r="FA120" s="141"/>
      <c r="FB120" s="141"/>
      <c r="FC120" s="141"/>
      <c r="FD120" s="141"/>
      <c r="FE120" s="141"/>
      <c r="FF120" s="141"/>
      <c r="FG120" s="141"/>
      <c r="FH120" s="141"/>
      <c r="FI120" s="141"/>
      <c r="FJ120" s="141"/>
      <c r="FK120" s="141"/>
      <c r="FL120" s="141"/>
      <c r="FM120" s="141"/>
      <c r="FN120" s="141"/>
      <c r="FO120" s="141"/>
      <c r="FP120" s="141"/>
      <c r="FQ120" s="141"/>
      <c r="FR120" s="141"/>
      <c r="FS120" s="141"/>
      <c r="FT120" s="141"/>
      <c r="FU120" s="141"/>
      <c r="FV120" s="141"/>
      <c r="FW120" s="141"/>
      <c r="FX120" s="141"/>
      <c r="FY120" s="141"/>
      <c r="FZ120" s="141"/>
      <c r="GA120" s="141"/>
      <c r="GB120" s="141"/>
      <c r="GC120" s="141"/>
      <c r="GD120" s="141"/>
      <c r="GE120" s="141"/>
      <c r="GF120" s="141"/>
      <c r="GG120" s="141"/>
      <c r="GH120" s="141"/>
      <c r="GI120" s="141"/>
      <c r="GJ120" s="141"/>
      <c r="GK120" s="141"/>
      <c r="GL120" s="141"/>
      <c r="GM120" s="141"/>
      <c r="GN120" s="141"/>
      <c r="GO120" s="141"/>
      <c r="GP120" s="141"/>
      <c r="GQ120" s="141"/>
      <c r="GR120" s="141"/>
      <c r="GS120" s="141"/>
      <c r="GT120" s="141"/>
      <c r="GU120" s="141"/>
      <c r="GV120" s="141"/>
      <c r="GW120" s="141"/>
      <c r="GX120" s="141"/>
      <c r="GY120" s="141"/>
      <c r="GZ120" s="141"/>
      <c r="HA120" s="141"/>
      <c r="HB120" s="141"/>
      <c r="HC120" s="141"/>
      <c r="HD120" s="141"/>
      <c r="HE120" s="141"/>
      <c r="HF120" s="141"/>
      <c r="HG120" s="141"/>
      <c r="HH120" s="141"/>
      <c r="HI120" s="141"/>
      <c r="HJ120" s="141"/>
      <c r="HK120" s="141"/>
      <c r="HL120" s="141"/>
      <c r="HM120" s="141"/>
      <c r="HN120" s="141"/>
      <c r="HO120" s="141"/>
      <c r="HP120" s="141"/>
      <c r="HQ120" s="141"/>
      <c r="HR120" s="141"/>
      <c r="HS120" s="141"/>
      <c r="HT120" s="141"/>
      <c r="HU120" s="141"/>
      <c r="HV120" s="141"/>
      <c r="HW120" s="141"/>
      <c r="HX120" s="141"/>
      <c r="HY120" s="141"/>
      <c r="HZ120" s="141"/>
      <c r="IA120" s="141"/>
      <c r="IB120" s="141"/>
      <c r="IC120" s="141"/>
      <c r="ID120" s="141"/>
      <c r="IE120" s="141"/>
      <c r="IF120" s="141"/>
      <c r="IG120" s="141"/>
      <c r="IH120" s="141"/>
      <c r="II120" s="141"/>
      <c r="IJ120" s="141"/>
      <c r="IK120" s="141"/>
      <c r="IL120" s="141"/>
      <c r="IM120" s="141"/>
      <c r="IN120" s="141"/>
      <c r="IO120" s="141"/>
      <c r="IP120" s="141"/>
      <c r="IQ120" s="141"/>
      <c r="IR120" s="141"/>
      <c r="IS120" s="141"/>
      <c r="IT120" s="141"/>
      <c r="IU120" s="141"/>
      <c r="IV120" s="141"/>
      <c r="IW120" s="141"/>
      <c r="IX120" s="141"/>
      <c r="IY120" s="141"/>
      <c r="IZ120" s="141"/>
      <c r="JA120" s="141"/>
      <c r="JB120" s="141"/>
      <c r="JC120" s="141"/>
      <c r="JD120" s="141"/>
      <c r="JE120" s="141"/>
      <c r="JF120" s="141"/>
      <c r="JG120" s="141"/>
      <c r="JH120" s="141"/>
      <c r="JI120" s="141"/>
      <c r="JJ120" s="141"/>
      <c r="JK120" s="141"/>
      <c r="JL120" s="141"/>
      <c r="JM120" s="141"/>
      <c r="JN120" s="141"/>
      <c r="JO120" s="141"/>
      <c r="JP120" s="141"/>
      <c r="JQ120" s="141"/>
      <c r="JR120" s="141"/>
      <c r="JS120" s="141"/>
      <c r="JT120" s="141"/>
      <c r="JU120" s="141"/>
      <c r="JV120" s="141"/>
      <c r="JW120" s="141"/>
      <c r="JX120" s="141"/>
      <c r="JY120" s="141"/>
      <c r="JZ120" s="141"/>
      <c r="KA120" s="141"/>
      <c r="KB120" s="141"/>
      <c r="KC120" s="141"/>
      <c r="KD120" s="141"/>
      <c r="KE120" s="141"/>
      <c r="KF120" s="141"/>
      <c r="KG120" s="141"/>
      <c r="KH120" s="141"/>
      <c r="KI120" s="141"/>
      <c r="KJ120" s="141"/>
      <c r="KK120" s="141"/>
      <c r="KL120" s="141"/>
      <c r="KM120" s="141"/>
      <c r="KN120" s="141"/>
      <c r="KO120" s="141"/>
      <c r="KP120" s="141"/>
      <c r="KQ120" s="141"/>
      <c r="KR120" s="141"/>
      <c r="KS120" s="141"/>
      <c r="KT120" s="141"/>
      <c r="KU120" s="141"/>
      <c r="KV120" s="141"/>
      <c r="KW120" s="141"/>
      <c r="KX120" s="141"/>
      <c r="KY120" s="141"/>
      <c r="KZ120" s="141"/>
      <c r="LA120" s="141"/>
      <c r="LB120" s="141"/>
      <c r="LC120" s="141"/>
      <c r="LD120" s="141"/>
      <c r="LE120" s="141"/>
      <c r="LF120" s="141"/>
      <c r="LG120" s="141"/>
      <c r="LH120" s="141"/>
      <c r="LI120" s="141"/>
      <c r="LJ120" s="141"/>
      <c r="LK120" s="141"/>
      <c r="LL120" s="141"/>
      <c r="LM120" s="141"/>
      <c r="LN120" s="141"/>
      <c r="LO120" s="141"/>
      <c r="LP120" s="141"/>
      <c r="LQ120" s="141"/>
      <c r="LR120" s="141"/>
      <c r="LS120" s="141"/>
      <c r="LT120" s="141"/>
      <c r="LU120" s="141"/>
      <c r="LV120" s="141"/>
      <c r="LW120" s="141"/>
      <c r="LX120" s="141"/>
      <c r="LY120" s="141"/>
      <c r="LZ120" s="141"/>
      <c r="MA120" s="141"/>
      <c r="MB120" s="141"/>
      <c r="MC120" s="141"/>
      <c r="MD120" s="141"/>
      <c r="ME120" s="141"/>
      <c r="MF120" s="141"/>
      <c r="MG120" s="141"/>
      <c r="MH120" s="141"/>
      <c r="MI120" s="141"/>
      <c r="MJ120" s="141"/>
      <c r="MK120" s="141"/>
      <c r="ML120" s="141"/>
      <c r="MM120" s="141"/>
      <c r="MN120" s="141"/>
      <c r="MO120" s="141"/>
      <c r="MP120" s="141"/>
      <c r="MQ120" s="141"/>
      <c r="MR120" s="141"/>
      <c r="MS120" s="141"/>
      <c r="MT120" s="141"/>
      <c r="MU120" s="141"/>
      <c r="MV120" s="141"/>
      <c r="MW120" s="141"/>
      <c r="MX120" s="141"/>
      <c r="MY120" s="141"/>
      <c r="MZ120" s="141"/>
      <c r="NA120" s="141"/>
      <c r="NB120" s="141"/>
      <c r="NC120" s="141"/>
      <c r="ND120" s="141"/>
      <c r="NE120" s="141"/>
      <c r="NF120" s="141"/>
      <c r="NG120" s="141"/>
      <c r="NH120" s="141"/>
      <c r="NI120" s="141"/>
      <c r="NJ120" s="141"/>
      <c r="NK120" s="141"/>
      <c r="NL120" s="141"/>
      <c r="NM120" s="141"/>
      <c r="NN120" s="141"/>
      <c r="NO120" s="141"/>
      <c r="NP120" s="141"/>
      <c r="NQ120" s="141"/>
      <c r="NR120" s="141"/>
      <c r="NS120" s="141"/>
      <c r="NT120" s="141"/>
      <c r="NU120" s="141"/>
      <c r="NV120" s="141"/>
      <c r="NW120" s="141"/>
      <c r="NX120" s="141"/>
      <c r="NY120" s="141"/>
      <c r="NZ120" s="141"/>
      <c r="OA120" s="141"/>
      <c r="OB120" s="141"/>
      <c r="OC120" s="141"/>
      <c r="OD120" s="141"/>
      <c r="OE120" s="141"/>
      <c r="OF120" s="141"/>
      <c r="OG120" s="141"/>
      <c r="OH120" s="141"/>
      <c r="OI120" s="141"/>
      <c r="OJ120" s="141"/>
      <c r="OK120" s="141"/>
      <c r="OL120" s="141"/>
      <c r="OM120" s="141"/>
      <c r="ON120" s="141"/>
      <c r="OO120" s="141"/>
      <c r="OP120" s="141"/>
      <c r="OQ120" s="141"/>
      <c r="OR120" s="141"/>
      <c r="OS120" s="141"/>
      <c r="OT120" s="141"/>
      <c r="OU120" s="141"/>
      <c r="OV120" s="141"/>
      <c r="OW120" s="141"/>
      <c r="OX120" s="141"/>
      <c r="OY120" s="141"/>
      <c r="OZ120" s="141"/>
      <c r="PA120" s="141"/>
      <c r="PB120" s="141"/>
      <c r="PC120" s="141"/>
      <c r="PD120" s="141"/>
      <c r="PE120" s="141"/>
      <c r="PF120" s="141"/>
      <c r="PG120" s="141"/>
      <c r="PH120" s="141"/>
      <c r="PI120" s="141"/>
      <c r="PJ120" s="141"/>
      <c r="PK120" s="141"/>
      <c r="PL120" s="141"/>
      <c r="PM120" s="141"/>
      <c r="PN120" s="141"/>
      <c r="PO120" s="141"/>
      <c r="PP120" s="141"/>
      <c r="PQ120" s="141"/>
      <c r="PR120" s="141"/>
      <c r="PS120" s="141"/>
      <c r="PT120" s="141"/>
      <c r="PU120" s="141"/>
      <c r="PV120" s="141"/>
      <c r="PW120" s="141"/>
      <c r="PX120" s="141"/>
      <c r="PY120" s="141"/>
      <c r="PZ120" s="141"/>
      <c r="QA120" s="141"/>
      <c r="QB120" s="141"/>
      <c r="QC120" s="141"/>
      <c r="QD120" s="141"/>
      <c r="QE120" s="141"/>
      <c r="QF120" s="141"/>
      <c r="QG120" s="141"/>
      <c r="QH120" s="141"/>
      <c r="QI120" s="141"/>
      <c r="QJ120" s="141"/>
      <c r="QK120" s="141"/>
      <c r="QL120" s="141"/>
      <c r="QM120" s="141"/>
      <c r="QN120" s="141"/>
      <c r="QO120" s="141"/>
      <c r="QP120" s="141"/>
      <c r="QQ120" s="141"/>
      <c r="QR120" s="141"/>
      <c r="QS120" s="141"/>
      <c r="QT120" s="141"/>
      <c r="QU120" s="141"/>
      <c r="QV120" s="141"/>
      <c r="QW120" s="141"/>
      <c r="QX120" s="141"/>
      <c r="QY120" s="141"/>
      <c r="QZ120" s="141"/>
      <c r="RA120" s="141"/>
      <c r="RB120" s="141"/>
      <c r="RC120" s="141"/>
      <c r="RD120" s="141"/>
      <c r="RE120" s="141"/>
      <c r="RF120" s="141"/>
      <c r="RG120" s="141"/>
      <c r="RH120" s="141"/>
      <c r="RI120" s="141"/>
      <c r="RJ120" s="141"/>
      <c r="RK120" s="141"/>
      <c r="RL120" s="141"/>
      <c r="RM120" s="141"/>
      <c r="RN120" s="141"/>
      <c r="RO120" s="141"/>
      <c r="RP120" s="141"/>
      <c r="RQ120" s="141"/>
      <c r="RR120" s="141"/>
      <c r="RS120" s="141"/>
    </row>
    <row r="121" spans="1:487" s="1" customFormat="1" ht="15.75" thickBot="1" x14ac:dyDescent="0.3">
      <c r="A121" s="148"/>
      <c r="B121" s="176" t="s">
        <v>83</v>
      </c>
      <c r="C121" s="4"/>
      <c r="D121" s="4"/>
      <c r="E121" s="3"/>
      <c r="F121" s="3"/>
      <c r="G121" s="3"/>
      <c r="H121" s="5"/>
      <c r="I121" s="4"/>
      <c r="J121" s="3"/>
      <c r="K121" s="3"/>
      <c r="L121" s="3"/>
      <c r="M121" s="5"/>
      <c r="N121" s="4"/>
      <c r="O121" s="3"/>
      <c r="P121" s="3"/>
      <c r="Q121" s="3"/>
      <c r="R121" s="5"/>
      <c r="S121" s="4"/>
      <c r="T121" s="3"/>
      <c r="U121" s="3"/>
      <c r="V121" s="3"/>
      <c r="W121" s="5"/>
      <c r="X121" s="4"/>
      <c r="Y121" s="3"/>
      <c r="Z121" s="3"/>
      <c r="AA121" s="3"/>
      <c r="AB121" s="5" t="s">
        <v>127</v>
      </c>
      <c r="AC121" s="299"/>
      <c r="AD121" s="300"/>
      <c r="AE121" s="300"/>
      <c r="AF121" s="300"/>
      <c r="AG121" s="301"/>
      <c r="AH121" s="94" t="s">
        <v>32</v>
      </c>
      <c r="AI121" s="3"/>
      <c r="AJ121" s="3"/>
      <c r="AK121" s="3"/>
      <c r="AL121" s="73"/>
      <c r="AM121" s="4"/>
      <c r="AN121" s="3"/>
      <c r="AO121" s="3"/>
      <c r="AP121" s="3"/>
      <c r="AQ121" s="5"/>
      <c r="AR121" s="4"/>
      <c r="AS121" s="3"/>
      <c r="AT121" s="3"/>
      <c r="AU121" s="3"/>
      <c r="AV121" s="5"/>
      <c r="AW121" s="4"/>
      <c r="AX121" s="3"/>
      <c r="AY121" s="3"/>
      <c r="AZ121" s="3"/>
      <c r="BA121" s="5"/>
      <c r="BB121" s="4"/>
      <c r="BC121" s="3"/>
      <c r="BD121" s="3"/>
      <c r="BE121" s="411" t="s">
        <v>127</v>
      </c>
      <c r="BF121" s="5"/>
      <c r="BG121" s="378"/>
      <c r="BH121" s="50"/>
      <c r="BI121" s="50"/>
      <c r="BJ121" s="50"/>
      <c r="BK121" s="356"/>
      <c r="BL121" s="366" t="s">
        <v>32</v>
      </c>
      <c r="BM121" s="3"/>
      <c r="BN121" s="3"/>
      <c r="BO121" s="3"/>
      <c r="BP121" s="5"/>
      <c r="BQ121" s="4"/>
      <c r="BR121" s="3"/>
      <c r="BS121" s="3"/>
      <c r="BT121" s="3"/>
      <c r="BU121" s="5"/>
      <c r="BV121" s="4"/>
      <c r="BW121" s="3"/>
      <c r="BX121" s="3"/>
      <c r="BY121" s="3"/>
      <c r="BZ121" s="5"/>
      <c r="CA121" s="4"/>
      <c r="CB121" s="3"/>
      <c r="CC121" s="3"/>
      <c r="CD121" s="8"/>
      <c r="CE121" s="5"/>
      <c r="CF121" s="4"/>
      <c r="CG121" s="3"/>
      <c r="CH121" s="3"/>
      <c r="CI121" s="411"/>
      <c r="CJ121" s="5"/>
      <c r="CK121" s="217">
        <f t="shared" si="5"/>
        <v>2</v>
      </c>
      <c r="CL121" s="82">
        <v>30</v>
      </c>
      <c r="CM121" s="218">
        <f t="shared" si="4"/>
        <v>6.666666666666667</v>
      </c>
      <c r="CN121" s="138"/>
      <c r="CO121" s="138"/>
    </row>
    <row r="122" spans="1:487" s="25" customFormat="1" ht="21" customHeight="1" thickBot="1" x14ac:dyDescent="0.3">
      <c r="A122" s="148"/>
      <c r="B122" s="177" t="s">
        <v>17</v>
      </c>
      <c r="C122" s="67"/>
      <c r="D122" s="67"/>
      <c r="E122" s="51"/>
      <c r="F122" s="51"/>
      <c r="G122" s="51"/>
      <c r="H122" s="434" t="s">
        <v>106</v>
      </c>
      <c r="I122" s="67"/>
      <c r="J122" s="51"/>
      <c r="K122" s="51"/>
      <c r="L122" s="51"/>
      <c r="M122" s="68"/>
      <c r="N122" s="67"/>
      <c r="O122" s="51"/>
      <c r="P122" s="51"/>
      <c r="Q122" s="51"/>
      <c r="R122" s="68"/>
      <c r="S122" s="67"/>
      <c r="T122" s="51"/>
      <c r="U122" s="51"/>
      <c r="V122" s="51"/>
      <c r="W122" s="68"/>
      <c r="X122" s="67"/>
      <c r="Y122" s="51"/>
      <c r="Z122" s="51"/>
      <c r="AA122" s="51"/>
      <c r="AB122" s="68"/>
      <c r="AC122" s="299"/>
      <c r="AD122" s="300"/>
      <c r="AE122" s="300"/>
      <c r="AF122" s="300"/>
      <c r="AG122" s="301"/>
      <c r="AH122" s="94" t="s">
        <v>32</v>
      </c>
      <c r="AI122" s="51"/>
      <c r="AJ122" s="51"/>
      <c r="AK122" s="51"/>
      <c r="AL122" s="74"/>
      <c r="AM122" s="67"/>
      <c r="AN122" s="51"/>
      <c r="AO122" s="51"/>
      <c r="AP122" s="51"/>
      <c r="AQ122" s="434" t="s">
        <v>127</v>
      </c>
      <c r="AR122" s="67"/>
      <c r="AS122" s="51"/>
      <c r="AT122" s="51"/>
      <c r="AU122" s="51"/>
      <c r="AV122" s="68"/>
      <c r="AW122" s="67"/>
      <c r="AX122" s="51"/>
      <c r="AY122" s="51"/>
      <c r="AZ122" s="51"/>
      <c r="BA122" s="68"/>
      <c r="BB122" s="67"/>
      <c r="BC122" s="51"/>
      <c r="BE122" s="51"/>
      <c r="BF122" s="68"/>
      <c r="BG122" s="378"/>
      <c r="BH122" s="50"/>
      <c r="BI122" s="50"/>
      <c r="BJ122" s="50"/>
      <c r="BK122" s="356"/>
      <c r="BL122" s="366" t="s">
        <v>32</v>
      </c>
      <c r="BM122" s="51"/>
      <c r="BN122" s="51"/>
      <c r="BO122" s="51"/>
      <c r="BP122" s="68"/>
      <c r="BQ122" s="67"/>
      <c r="BR122" s="51"/>
      <c r="BS122" s="51"/>
      <c r="BT122" s="51"/>
      <c r="BU122" s="68"/>
      <c r="BV122" s="67"/>
      <c r="BW122" s="51"/>
      <c r="BX122" s="51"/>
      <c r="BY122" s="51"/>
      <c r="BZ122" s="68"/>
      <c r="CA122" s="67"/>
      <c r="CB122" s="51"/>
      <c r="CC122" s="51"/>
      <c r="CD122" s="51"/>
      <c r="CE122" s="68"/>
      <c r="CF122" s="67"/>
      <c r="CG122" s="51"/>
      <c r="CH122" s="51"/>
      <c r="CI122" s="51"/>
      <c r="CK122" s="217">
        <f t="shared" si="5"/>
        <v>2</v>
      </c>
      <c r="CL122" s="83">
        <v>33</v>
      </c>
      <c r="CM122" s="218">
        <f t="shared" si="4"/>
        <v>6.0606060606060606</v>
      </c>
      <c r="CN122" s="138"/>
      <c r="CO122" s="138"/>
    </row>
    <row r="123" spans="1:487" s="1" customFormat="1" ht="15.75" thickBot="1" x14ac:dyDescent="0.3">
      <c r="A123" s="148"/>
      <c r="B123" s="176" t="s">
        <v>20</v>
      </c>
      <c r="C123" s="4"/>
      <c r="D123" s="4"/>
      <c r="E123" s="411" t="s">
        <v>106</v>
      </c>
      <c r="F123" s="3"/>
      <c r="G123" s="3"/>
      <c r="H123" s="5"/>
      <c r="I123" s="4"/>
      <c r="K123" s="3"/>
      <c r="L123" s="3"/>
      <c r="M123" s="5"/>
      <c r="N123" s="4"/>
      <c r="O123" s="3"/>
      <c r="P123" s="3"/>
      <c r="Q123" s="3"/>
      <c r="R123" s="5"/>
      <c r="S123" s="4"/>
      <c r="T123" s="3"/>
      <c r="U123" s="3"/>
      <c r="V123" s="3"/>
      <c r="W123" s="5"/>
      <c r="X123" s="4"/>
      <c r="Y123" s="3"/>
      <c r="Z123" s="3"/>
      <c r="AA123" s="3"/>
      <c r="AB123" s="5"/>
      <c r="AC123" s="302"/>
      <c r="AD123" s="303"/>
      <c r="AE123" s="303"/>
      <c r="AF123" s="303"/>
      <c r="AG123" s="304"/>
      <c r="AH123" s="94" t="s">
        <v>32</v>
      </c>
      <c r="AI123" s="3"/>
      <c r="AJ123" s="3"/>
      <c r="AK123" s="3"/>
      <c r="AL123" s="73"/>
      <c r="AM123" s="4"/>
      <c r="AN123" s="3"/>
      <c r="AO123" s="411" t="s">
        <v>125</v>
      </c>
      <c r="AP123" s="3"/>
      <c r="AQ123" s="5"/>
      <c r="AR123" s="4"/>
      <c r="AS123" s="3"/>
      <c r="AT123" s="3"/>
      <c r="AU123" s="3"/>
      <c r="AV123" s="5"/>
      <c r="AW123" s="4"/>
      <c r="AX123" s="3"/>
      <c r="AY123" s="3"/>
      <c r="AZ123" s="3"/>
      <c r="BA123" s="5"/>
      <c r="BB123" s="4"/>
      <c r="BC123" s="3"/>
      <c r="BD123" s="411" t="s">
        <v>140</v>
      </c>
      <c r="BE123" s="3"/>
      <c r="BF123" s="5"/>
      <c r="BG123" s="378"/>
      <c r="BH123" s="50"/>
      <c r="BI123" s="50"/>
      <c r="BJ123" s="50"/>
      <c r="BK123" s="356"/>
      <c r="BL123" s="366" t="s">
        <v>32</v>
      </c>
      <c r="BM123" s="3"/>
      <c r="BN123" s="3"/>
      <c r="BO123" s="3"/>
      <c r="BP123" s="5"/>
      <c r="BQ123" s="4"/>
      <c r="BR123" s="3"/>
      <c r="BS123" s="3"/>
      <c r="BT123" s="3"/>
      <c r="BU123" s="5"/>
      <c r="BV123" s="4"/>
      <c r="BW123" s="3"/>
      <c r="BX123" s="3"/>
      <c r="BY123" s="3"/>
      <c r="BZ123" s="5"/>
      <c r="CA123" s="4"/>
      <c r="CB123" s="3"/>
      <c r="CC123" s="3"/>
      <c r="CD123" s="3"/>
      <c r="CE123" s="5"/>
      <c r="CF123" s="4"/>
      <c r="CG123" s="3"/>
      <c r="CH123" s="3"/>
      <c r="CI123" s="3"/>
      <c r="CJ123" s="5"/>
      <c r="CK123" s="217">
        <f t="shared" si="5"/>
        <v>3</v>
      </c>
      <c r="CL123" s="82">
        <v>99</v>
      </c>
      <c r="CM123" s="218">
        <f t="shared" si="4"/>
        <v>3.0303030303030303</v>
      </c>
      <c r="CN123" s="138"/>
      <c r="CO123" s="138"/>
    </row>
    <row r="124" spans="1:487" s="25" customFormat="1" ht="15.75" thickBot="1" x14ac:dyDescent="0.3">
      <c r="A124" s="148"/>
      <c r="B124" s="206" t="s">
        <v>21</v>
      </c>
      <c r="C124" s="84"/>
      <c r="D124" s="84"/>
      <c r="E124" s="88"/>
      <c r="F124" s="88"/>
      <c r="G124" s="88"/>
      <c r="H124" s="90"/>
      <c r="I124" s="84"/>
      <c r="J124" s="51"/>
      <c r="K124" s="88"/>
      <c r="L124" s="88"/>
      <c r="M124" s="90"/>
      <c r="N124" s="84"/>
      <c r="O124" s="88"/>
      <c r="P124" s="88"/>
      <c r="Q124" s="88"/>
      <c r="R124" s="90"/>
      <c r="S124" s="84"/>
      <c r="T124" s="88"/>
      <c r="U124" s="88"/>
      <c r="V124" s="88"/>
      <c r="W124" s="90"/>
      <c r="X124" s="84"/>
      <c r="Y124" s="88"/>
      <c r="Z124" s="88" t="s">
        <v>124</v>
      </c>
      <c r="AA124" s="88"/>
      <c r="AB124" s="444"/>
      <c r="AC124" s="347"/>
      <c r="AD124" s="348"/>
      <c r="AE124" s="348"/>
      <c r="AF124" s="348"/>
      <c r="AG124" s="349"/>
      <c r="AH124" s="94" t="s">
        <v>32</v>
      </c>
      <c r="AI124" s="88"/>
      <c r="AJ124" s="88"/>
      <c r="AK124" s="88"/>
      <c r="AL124" s="85"/>
      <c r="AM124" s="84"/>
      <c r="AN124" s="88"/>
      <c r="AO124" s="88"/>
      <c r="AP124" s="88"/>
      <c r="AQ124" s="90"/>
      <c r="AR124" s="84"/>
      <c r="AS124" s="88"/>
      <c r="AT124" s="88"/>
      <c r="AU124" s="88"/>
      <c r="AV124" s="90"/>
      <c r="AW124" s="84"/>
      <c r="AX124" s="88"/>
      <c r="AY124" s="88"/>
      <c r="AZ124" s="88"/>
      <c r="BA124" s="90"/>
      <c r="BB124" s="84"/>
      <c r="BC124" s="88"/>
      <c r="BD124" s="88"/>
      <c r="BE124" s="88"/>
      <c r="BF124" s="90"/>
      <c r="BG124" s="386"/>
      <c r="BH124" s="98"/>
      <c r="BI124" s="98"/>
      <c r="BJ124" s="98"/>
      <c r="BK124" s="364"/>
      <c r="BL124" s="366" t="s">
        <v>32</v>
      </c>
      <c r="BM124" s="445"/>
      <c r="BN124" s="88"/>
      <c r="BO124" s="88"/>
      <c r="BP124" s="90"/>
      <c r="BQ124" s="84"/>
      <c r="BR124" s="88"/>
      <c r="BS124" s="88"/>
      <c r="BT124" s="88"/>
      <c r="BU124" s="90"/>
      <c r="BV124" s="84"/>
      <c r="BW124" s="88"/>
      <c r="BX124" s="88"/>
      <c r="BY124" s="88"/>
      <c r="BZ124" s="90"/>
      <c r="CA124" s="84"/>
      <c r="CB124" s="88"/>
      <c r="CC124" s="88" t="s">
        <v>124</v>
      </c>
      <c r="CD124" s="88"/>
      <c r="CE124" s="90"/>
      <c r="CF124" s="84"/>
      <c r="CG124" s="88"/>
      <c r="CH124" s="88"/>
      <c r="CI124" s="88"/>
      <c r="CJ124" s="434"/>
      <c r="CK124" s="217">
        <f t="shared" si="5"/>
        <v>2</v>
      </c>
      <c r="CL124" s="219">
        <v>30</v>
      </c>
      <c r="CM124" s="218">
        <f t="shared" si="4"/>
        <v>6.666666666666667</v>
      </c>
    </row>
    <row r="125" spans="1:487" s="54" customFormat="1" ht="15.75" thickBot="1" x14ac:dyDescent="0.3">
      <c r="A125" s="148"/>
      <c r="B125" s="258" t="s">
        <v>22</v>
      </c>
      <c r="C125" s="76"/>
      <c r="D125" s="76"/>
      <c r="E125" s="22"/>
      <c r="F125" s="22"/>
      <c r="G125" s="22"/>
      <c r="H125" s="23"/>
      <c r="I125" s="76"/>
      <c r="J125" s="22"/>
      <c r="K125" s="22"/>
      <c r="L125" s="154"/>
      <c r="M125" s="155"/>
      <c r="N125" s="152"/>
      <c r="O125" s="154"/>
      <c r="P125" s="154"/>
      <c r="Q125" s="401"/>
      <c r="R125" s="155"/>
      <c r="S125" s="446"/>
      <c r="T125" s="154"/>
      <c r="U125" s="154"/>
      <c r="V125" s="154"/>
      <c r="W125" s="155"/>
      <c r="X125" s="235"/>
      <c r="Y125" s="236"/>
      <c r="Z125" s="236"/>
      <c r="AA125" s="236"/>
      <c r="AB125" s="237"/>
      <c r="AC125" s="326"/>
      <c r="AD125" s="327"/>
      <c r="AE125" s="327"/>
      <c r="AF125" s="327"/>
      <c r="AG125" s="328"/>
      <c r="AH125" s="94" t="s">
        <v>32</v>
      </c>
      <c r="AI125" s="236"/>
      <c r="AJ125" s="236"/>
      <c r="AK125" s="442"/>
      <c r="AL125" s="374"/>
      <c r="AM125" s="235"/>
      <c r="AN125" s="22"/>
      <c r="AO125" s="22"/>
      <c r="AP125" s="22"/>
      <c r="AQ125" s="23" t="s">
        <v>137</v>
      </c>
      <c r="AR125" s="76"/>
      <c r="AS125" s="22"/>
      <c r="AT125" s="22"/>
      <c r="AU125" s="22"/>
      <c r="AV125" s="23"/>
      <c r="AW125" s="76"/>
      <c r="AX125" s="22"/>
      <c r="AY125" s="22"/>
      <c r="AZ125" s="22"/>
      <c r="BA125" s="23"/>
      <c r="BB125" s="76"/>
      <c r="BC125" s="22"/>
      <c r="BD125" s="22"/>
      <c r="BE125" s="22"/>
      <c r="BF125" s="23"/>
      <c r="BG125" s="387"/>
      <c r="BH125" s="205"/>
      <c r="BI125" s="205"/>
      <c r="BJ125" s="205"/>
      <c r="BK125" s="365"/>
      <c r="BL125" s="366" t="s">
        <v>32</v>
      </c>
      <c r="BM125" s="22"/>
      <c r="BN125" s="22"/>
      <c r="BO125" s="22"/>
      <c r="BP125" s="23"/>
      <c r="BQ125" s="76"/>
      <c r="BR125" s="22"/>
      <c r="BS125" s="22"/>
      <c r="BT125" s="441"/>
      <c r="BU125" s="23"/>
      <c r="BV125" s="76"/>
      <c r="BW125" s="22"/>
      <c r="BX125" s="22"/>
      <c r="BY125" s="22"/>
      <c r="BZ125" s="23"/>
      <c r="CA125" s="76"/>
      <c r="CB125" s="22"/>
      <c r="CC125" s="22"/>
      <c r="CD125" s="238"/>
      <c r="CE125" s="23"/>
      <c r="CF125" s="76"/>
      <c r="CG125" s="22"/>
      <c r="CH125" s="22"/>
      <c r="CI125" s="22"/>
      <c r="CJ125" s="23"/>
      <c r="CK125" s="217">
        <f t="shared" si="5"/>
        <v>1</v>
      </c>
      <c r="CL125" s="239">
        <v>30</v>
      </c>
      <c r="CM125" s="218">
        <f t="shared" si="4"/>
        <v>3.3333333333333335</v>
      </c>
      <c r="CN125" s="142"/>
      <c r="CO125" s="142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  <c r="IQ125" s="7"/>
      <c r="IR125" s="7"/>
      <c r="IS125" s="7"/>
      <c r="IT125" s="7"/>
      <c r="IU125" s="7"/>
      <c r="IV125" s="7"/>
      <c r="IW125" s="7"/>
      <c r="IX125" s="7"/>
      <c r="IY125" s="7"/>
      <c r="IZ125" s="7"/>
      <c r="JA125" s="7"/>
      <c r="JB125" s="7"/>
      <c r="JC125" s="7"/>
      <c r="JD125" s="7"/>
      <c r="JE125" s="7"/>
      <c r="JF125" s="7"/>
      <c r="JG125" s="7"/>
      <c r="JH125" s="7"/>
      <c r="JI125" s="7"/>
      <c r="JJ125" s="7"/>
      <c r="JK125" s="7"/>
      <c r="JL125" s="7"/>
      <c r="JM125" s="7"/>
      <c r="JN125" s="7"/>
      <c r="JO125" s="7"/>
      <c r="JP125" s="7"/>
      <c r="JQ125" s="7"/>
      <c r="JR125" s="7"/>
      <c r="JS125" s="7"/>
      <c r="JT125" s="7"/>
      <c r="JU125" s="7"/>
      <c r="JV125" s="7"/>
      <c r="JW125" s="7"/>
      <c r="JX125" s="7"/>
      <c r="JY125" s="7"/>
      <c r="JZ125" s="7"/>
      <c r="KA125" s="7"/>
      <c r="KB125" s="7"/>
      <c r="KC125" s="7"/>
      <c r="KD125" s="7"/>
      <c r="KE125" s="7"/>
      <c r="KF125" s="7"/>
      <c r="KG125" s="7"/>
      <c r="KH125" s="7"/>
      <c r="KI125" s="7"/>
      <c r="KJ125" s="7"/>
      <c r="KK125" s="7"/>
      <c r="KL125" s="7"/>
      <c r="KM125" s="7"/>
      <c r="KN125" s="7"/>
      <c r="KO125" s="7"/>
      <c r="KP125" s="7"/>
      <c r="KQ125" s="7"/>
      <c r="KR125" s="7"/>
      <c r="KS125" s="7"/>
      <c r="KT125" s="7"/>
      <c r="KU125" s="7"/>
      <c r="KV125" s="7"/>
      <c r="KW125" s="7"/>
      <c r="KX125" s="7"/>
      <c r="KY125" s="7"/>
      <c r="KZ125" s="7"/>
      <c r="LA125" s="7"/>
      <c r="LB125" s="7"/>
      <c r="LC125" s="7"/>
      <c r="LD125" s="7"/>
      <c r="LE125" s="7"/>
      <c r="LF125" s="7"/>
      <c r="LG125" s="7"/>
      <c r="LH125" s="7"/>
      <c r="LI125" s="7"/>
      <c r="LJ125" s="7"/>
      <c r="LK125" s="7"/>
      <c r="LL125" s="7"/>
      <c r="LM125" s="7"/>
      <c r="LN125" s="7"/>
      <c r="LO125" s="7"/>
      <c r="LP125" s="7"/>
      <c r="LQ125" s="7"/>
      <c r="LR125" s="7"/>
      <c r="LS125" s="7"/>
      <c r="LT125" s="7"/>
      <c r="LU125" s="7"/>
      <c r="LV125" s="7"/>
      <c r="LW125" s="7"/>
      <c r="LX125" s="7"/>
      <c r="LY125" s="7"/>
      <c r="LZ125" s="7"/>
      <c r="MA125" s="7"/>
      <c r="MB125" s="7"/>
      <c r="MC125" s="7"/>
      <c r="MD125" s="7"/>
      <c r="ME125" s="7"/>
      <c r="MF125" s="7"/>
      <c r="MG125" s="7"/>
      <c r="MH125" s="7"/>
      <c r="MI125" s="7"/>
      <c r="MJ125" s="7"/>
      <c r="MK125" s="7"/>
      <c r="ML125" s="7"/>
      <c r="MM125" s="7"/>
      <c r="MN125" s="7"/>
      <c r="MO125" s="7"/>
      <c r="MP125" s="7"/>
      <c r="MQ125" s="7"/>
      <c r="MR125" s="7"/>
      <c r="MS125" s="7"/>
      <c r="MT125" s="7"/>
      <c r="MU125" s="7"/>
      <c r="MV125" s="7"/>
      <c r="MW125" s="7"/>
      <c r="MX125" s="7"/>
      <c r="MY125" s="7"/>
      <c r="MZ125" s="7"/>
      <c r="NA125" s="7"/>
      <c r="NB125" s="7"/>
      <c r="NC125" s="7"/>
      <c r="ND125" s="7"/>
      <c r="NE125" s="7"/>
      <c r="NF125" s="7"/>
      <c r="NG125" s="7"/>
      <c r="NH125" s="7"/>
      <c r="NI125" s="7"/>
      <c r="NJ125" s="7"/>
      <c r="NK125" s="7"/>
      <c r="NL125" s="7"/>
      <c r="NM125" s="7"/>
      <c r="NN125" s="7"/>
      <c r="NO125" s="7"/>
      <c r="NP125" s="7"/>
      <c r="NQ125" s="7"/>
      <c r="NR125" s="7"/>
      <c r="NS125" s="7"/>
      <c r="NT125" s="7"/>
      <c r="NU125" s="7"/>
      <c r="NV125" s="7"/>
      <c r="NW125" s="7"/>
      <c r="NX125" s="7"/>
      <c r="NY125" s="7"/>
      <c r="NZ125" s="7"/>
      <c r="OA125" s="7"/>
      <c r="OB125" s="7"/>
      <c r="OC125" s="7"/>
      <c r="OD125" s="7"/>
      <c r="OE125" s="7"/>
      <c r="OF125" s="7"/>
      <c r="OG125" s="7"/>
      <c r="OH125" s="7"/>
      <c r="OI125" s="7"/>
      <c r="OJ125" s="7"/>
      <c r="OK125" s="7"/>
      <c r="OL125" s="7"/>
      <c r="OM125" s="7"/>
      <c r="ON125" s="7"/>
      <c r="OO125" s="7"/>
      <c r="OP125" s="7"/>
      <c r="OQ125" s="7"/>
      <c r="OR125" s="7"/>
      <c r="OS125" s="7"/>
      <c r="OT125" s="7"/>
      <c r="OU125" s="7"/>
      <c r="OV125" s="7"/>
      <c r="OW125" s="7"/>
      <c r="OX125" s="7"/>
      <c r="OY125" s="7"/>
      <c r="OZ125" s="7"/>
      <c r="PA125" s="7"/>
      <c r="PB125" s="7"/>
      <c r="PC125" s="7"/>
      <c r="PD125" s="7"/>
      <c r="PE125" s="7"/>
      <c r="PF125" s="7"/>
      <c r="PG125" s="7"/>
      <c r="PH125" s="7"/>
      <c r="PI125" s="7"/>
      <c r="PJ125" s="7"/>
      <c r="PK125" s="7"/>
      <c r="PL125" s="7"/>
      <c r="PM125" s="7"/>
      <c r="PN125" s="7"/>
      <c r="PO125" s="7"/>
      <c r="PP125" s="7"/>
      <c r="PQ125" s="7"/>
      <c r="PR125" s="7"/>
      <c r="PS125" s="7"/>
      <c r="PT125" s="7"/>
      <c r="PU125" s="7"/>
      <c r="PV125" s="7"/>
      <c r="PW125" s="7"/>
      <c r="PX125" s="7"/>
      <c r="PY125" s="7"/>
      <c r="PZ125" s="7"/>
      <c r="QA125" s="7"/>
      <c r="QB125" s="7"/>
      <c r="QC125" s="7"/>
      <c r="QD125" s="7"/>
      <c r="QE125" s="7"/>
      <c r="QF125" s="7"/>
      <c r="QG125" s="7"/>
      <c r="QH125" s="7"/>
      <c r="QI125" s="7"/>
      <c r="QJ125" s="7"/>
      <c r="QK125" s="7"/>
      <c r="QL125" s="7"/>
      <c r="QM125" s="7"/>
      <c r="QN125" s="7"/>
      <c r="QO125" s="7"/>
      <c r="QP125" s="7"/>
      <c r="QQ125" s="7"/>
      <c r="QR125" s="7"/>
      <c r="QS125" s="7"/>
      <c r="QT125" s="7"/>
      <c r="QU125" s="7"/>
      <c r="QV125" s="7"/>
      <c r="QW125" s="7"/>
      <c r="QX125" s="7"/>
      <c r="QY125" s="7"/>
      <c r="QZ125" s="7"/>
      <c r="RA125" s="7"/>
      <c r="RB125" s="7"/>
      <c r="RC125" s="7"/>
      <c r="RD125" s="7"/>
      <c r="RE125" s="7"/>
      <c r="RF125" s="7"/>
      <c r="RG125" s="7"/>
      <c r="RH125" s="7"/>
      <c r="RI125" s="7"/>
      <c r="RJ125" s="7"/>
      <c r="RK125" s="7"/>
      <c r="RL125" s="7"/>
      <c r="RM125" s="7"/>
      <c r="RN125" s="7"/>
      <c r="RO125" s="7"/>
      <c r="RP125" s="7"/>
      <c r="RQ125" s="7"/>
      <c r="RR125" s="7"/>
      <c r="RS125" s="7"/>
    </row>
    <row r="126" spans="1:487" s="59" customFormat="1" ht="15.75" thickBot="1" x14ac:dyDescent="0.3">
      <c r="A126" s="148"/>
      <c r="B126" s="177" t="s">
        <v>84</v>
      </c>
      <c r="C126" s="65"/>
      <c r="D126" s="65"/>
      <c r="E126" s="57"/>
      <c r="F126" s="57"/>
      <c r="G126" s="57"/>
      <c r="H126" s="66"/>
      <c r="I126" s="65"/>
      <c r="J126" s="57"/>
      <c r="K126" s="57"/>
      <c r="L126" s="57"/>
      <c r="M126" s="66"/>
      <c r="N126" s="65"/>
      <c r="O126" s="57"/>
      <c r="P126" s="57"/>
      <c r="Q126" s="57"/>
      <c r="R126" s="66"/>
      <c r="S126" s="65"/>
      <c r="T126" s="57"/>
      <c r="U126" s="57"/>
      <c r="V126" s="57"/>
      <c r="W126" s="66"/>
      <c r="X126" s="65"/>
      <c r="Y126" s="57"/>
      <c r="Z126" s="57"/>
      <c r="AA126" s="57"/>
      <c r="AB126" s="66"/>
      <c r="AC126" s="296"/>
      <c r="AD126" s="297"/>
      <c r="AE126" s="297"/>
      <c r="AF126" s="297"/>
      <c r="AG126" s="298"/>
      <c r="AH126" s="94" t="s">
        <v>32</v>
      </c>
      <c r="AI126" s="57"/>
      <c r="AJ126" s="57"/>
      <c r="AK126" s="57"/>
      <c r="AL126" s="72"/>
      <c r="AM126" s="65"/>
      <c r="AN126" s="57"/>
      <c r="AO126" s="57"/>
      <c r="AP126" s="57"/>
      <c r="AQ126" s="66"/>
      <c r="AR126" s="65"/>
      <c r="AS126" s="57"/>
      <c r="AT126" s="57"/>
      <c r="AU126" s="57"/>
      <c r="AV126" s="66"/>
      <c r="AX126" s="57"/>
      <c r="AY126" s="57"/>
      <c r="AZ126" s="57"/>
      <c r="BA126" s="66"/>
      <c r="BB126" s="446" t="s">
        <v>143</v>
      </c>
      <c r="BC126" s="57"/>
      <c r="BD126" s="57"/>
      <c r="BE126" s="57"/>
      <c r="BF126" s="66"/>
      <c r="BG126" s="377"/>
      <c r="BH126" s="55"/>
      <c r="BI126" s="55"/>
      <c r="BJ126" s="55"/>
      <c r="BK126" s="355"/>
      <c r="BL126" s="366" t="s">
        <v>32</v>
      </c>
      <c r="BM126" s="57"/>
      <c r="BN126" s="57"/>
      <c r="BO126" s="57"/>
      <c r="BP126" s="66"/>
      <c r="BQ126" s="446" t="s">
        <v>143</v>
      </c>
      <c r="BR126" s="57"/>
      <c r="BS126" s="57"/>
      <c r="BT126" s="57"/>
      <c r="BU126" s="66"/>
      <c r="BW126" s="57"/>
      <c r="BX126" s="57"/>
      <c r="BY126" s="57"/>
      <c r="BZ126" s="66"/>
      <c r="CA126" s="65"/>
      <c r="CB126" s="57"/>
      <c r="CC126" s="57"/>
      <c r="CD126" s="58"/>
      <c r="CE126" s="66"/>
      <c r="CF126" s="65"/>
      <c r="CG126" s="57"/>
      <c r="CH126" s="57"/>
      <c r="CI126" s="57"/>
      <c r="CJ126" s="66"/>
      <c r="CK126" s="217">
        <f t="shared" si="5"/>
        <v>2</v>
      </c>
      <c r="CL126" s="81">
        <v>33</v>
      </c>
      <c r="CM126" s="218">
        <f t="shared" si="4"/>
        <v>6.0606060606060606</v>
      </c>
      <c r="CN126" s="142"/>
      <c r="CO126" s="142"/>
      <c r="CP126" s="141"/>
      <c r="CQ126" s="141"/>
      <c r="CR126" s="141"/>
      <c r="CS126" s="141"/>
      <c r="CT126" s="141"/>
      <c r="CU126" s="141"/>
      <c r="CV126" s="141"/>
      <c r="CW126" s="141"/>
      <c r="CX126" s="141"/>
      <c r="CY126" s="141"/>
      <c r="CZ126" s="141"/>
      <c r="DA126" s="141"/>
      <c r="DB126" s="141"/>
      <c r="DC126" s="141"/>
      <c r="DD126" s="141"/>
      <c r="DE126" s="141"/>
      <c r="DF126" s="141"/>
      <c r="DG126" s="141"/>
      <c r="DH126" s="141"/>
      <c r="DI126" s="141"/>
      <c r="DJ126" s="141"/>
      <c r="DK126" s="141"/>
      <c r="DL126" s="141"/>
      <c r="DM126" s="141"/>
      <c r="DN126" s="141"/>
      <c r="DO126" s="141"/>
      <c r="DP126" s="141"/>
      <c r="DQ126" s="141"/>
      <c r="DR126" s="141"/>
      <c r="DS126" s="141"/>
      <c r="DT126" s="141"/>
      <c r="DU126" s="141"/>
      <c r="DV126" s="141"/>
      <c r="DW126" s="141"/>
      <c r="DX126" s="141"/>
      <c r="DY126" s="141"/>
      <c r="DZ126" s="141"/>
      <c r="EA126" s="141"/>
      <c r="EB126" s="141"/>
      <c r="EC126" s="141"/>
      <c r="ED126" s="141"/>
      <c r="EE126" s="141"/>
      <c r="EF126" s="141"/>
      <c r="EG126" s="141"/>
      <c r="EH126" s="141"/>
      <c r="EI126" s="141"/>
      <c r="EJ126" s="141"/>
      <c r="EK126" s="141"/>
      <c r="EL126" s="141"/>
      <c r="EM126" s="141"/>
      <c r="EN126" s="141"/>
      <c r="EO126" s="141"/>
      <c r="EP126" s="141"/>
      <c r="EQ126" s="141"/>
      <c r="ER126" s="141"/>
      <c r="ES126" s="141"/>
      <c r="ET126" s="141"/>
      <c r="EU126" s="141"/>
      <c r="EV126" s="141"/>
      <c r="EW126" s="141"/>
      <c r="EX126" s="141"/>
      <c r="EY126" s="141"/>
      <c r="EZ126" s="141"/>
      <c r="FA126" s="141"/>
      <c r="FB126" s="141"/>
      <c r="FC126" s="141"/>
      <c r="FD126" s="141"/>
      <c r="FE126" s="141"/>
      <c r="FF126" s="141"/>
      <c r="FG126" s="141"/>
      <c r="FH126" s="141"/>
      <c r="FI126" s="141"/>
      <c r="FJ126" s="141"/>
      <c r="FK126" s="141"/>
      <c r="FL126" s="141"/>
      <c r="FM126" s="141"/>
      <c r="FN126" s="141"/>
      <c r="FO126" s="141"/>
      <c r="FP126" s="141"/>
      <c r="FQ126" s="141"/>
      <c r="FR126" s="141"/>
      <c r="FS126" s="141"/>
      <c r="FT126" s="141"/>
      <c r="FU126" s="141"/>
      <c r="FV126" s="141"/>
      <c r="FW126" s="141"/>
      <c r="FX126" s="141"/>
      <c r="FY126" s="141"/>
      <c r="FZ126" s="141"/>
      <c r="GA126" s="141"/>
      <c r="GB126" s="141"/>
      <c r="GC126" s="141"/>
      <c r="GD126" s="141"/>
      <c r="GE126" s="141"/>
      <c r="GF126" s="141"/>
      <c r="GG126" s="141"/>
      <c r="GH126" s="141"/>
      <c r="GI126" s="141"/>
      <c r="GJ126" s="141"/>
      <c r="GK126" s="141"/>
      <c r="GL126" s="141"/>
      <c r="GM126" s="141"/>
      <c r="GN126" s="141"/>
      <c r="GO126" s="141"/>
      <c r="GP126" s="141"/>
      <c r="GQ126" s="141"/>
      <c r="GR126" s="141"/>
      <c r="GS126" s="141"/>
      <c r="GT126" s="141"/>
      <c r="GU126" s="141"/>
      <c r="GV126" s="141"/>
      <c r="GW126" s="141"/>
      <c r="GX126" s="141"/>
      <c r="GY126" s="141"/>
      <c r="GZ126" s="141"/>
      <c r="HA126" s="141"/>
      <c r="HB126" s="141"/>
      <c r="HC126" s="141"/>
      <c r="HD126" s="141"/>
      <c r="HE126" s="141"/>
      <c r="HF126" s="141"/>
      <c r="HG126" s="141"/>
      <c r="HH126" s="141"/>
      <c r="HI126" s="141"/>
      <c r="HJ126" s="141"/>
      <c r="HK126" s="141"/>
      <c r="HL126" s="141"/>
      <c r="HM126" s="141"/>
      <c r="HN126" s="141"/>
      <c r="HO126" s="141"/>
      <c r="HP126" s="141"/>
      <c r="HQ126" s="141"/>
      <c r="HR126" s="141"/>
      <c r="HS126" s="141"/>
      <c r="HT126" s="141"/>
      <c r="HU126" s="141"/>
      <c r="HV126" s="141"/>
      <c r="HW126" s="141"/>
      <c r="HX126" s="141"/>
      <c r="HY126" s="141"/>
      <c r="HZ126" s="141"/>
      <c r="IA126" s="141"/>
      <c r="IB126" s="141"/>
      <c r="IC126" s="141"/>
      <c r="ID126" s="141"/>
      <c r="IE126" s="141"/>
      <c r="IF126" s="141"/>
      <c r="IG126" s="141"/>
      <c r="IH126" s="141"/>
      <c r="II126" s="141"/>
      <c r="IJ126" s="141"/>
      <c r="IK126" s="141"/>
      <c r="IL126" s="141"/>
      <c r="IM126" s="141"/>
      <c r="IN126" s="141"/>
      <c r="IO126" s="141"/>
      <c r="IP126" s="141"/>
      <c r="IQ126" s="141"/>
      <c r="IR126" s="141"/>
      <c r="IS126" s="141"/>
      <c r="IT126" s="141"/>
      <c r="IU126" s="141"/>
      <c r="IV126" s="141"/>
      <c r="IW126" s="141"/>
      <c r="IX126" s="141"/>
      <c r="IY126" s="141"/>
      <c r="IZ126" s="141"/>
      <c r="JA126" s="141"/>
      <c r="JB126" s="141"/>
      <c r="JC126" s="141"/>
      <c r="JD126" s="141"/>
      <c r="JE126" s="141"/>
      <c r="JF126" s="141"/>
      <c r="JG126" s="141"/>
      <c r="JH126" s="141"/>
      <c r="JI126" s="141"/>
      <c r="JJ126" s="141"/>
      <c r="JK126" s="141"/>
      <c r="JL126" s="141"/>
      <c r="JM126" s="141"/>
      <c r="JN126" s="141"/>
      <c r="JO126" s="141"/>
      <c r="JP126" s="141"/>
      <c r="JQ126" s="141"/>
      <c r="JR126" s="141"/>
      <c r="JS126" s="141"/>
      <c r="JT126" s="141"/>
      <c r="JU126" s="141"/>
      <c r="JV126" s="141"/>
      <c r="JW126" s="141"/>
      <c r="JX126" s="141"/>
      <c r="JY126" s="141"/>
      <c r="JZ126" s="141"/>
      <c r="KA126" s="141"/>
      <c r="KB126" s="141"/>
      <c r="KC126" s="141"/>
      <c r="KD126" s="141"/>
      <c r="KE126" s="141"/>
      <c r="KF126" s="141"/>
      <c r="KG126" s="141"/>
      <c r="KH126" s="141"/>
      <c r="KI126" s="141"/>
      <c r="KJ126" s="141"/>
      <c r="KK126" s="141"/>
      <c r="KL126" s="141"/>
      <c r="KM126" s="141"/>
      <c r="KN126" s="141"/>
      <c r="KO126" s="141"/>
      <c r="KP126" s="141"/>
      <c r="KQ126" s="141"/>
      <c r="KR126" s="141"/>
      <c r="KS126" s="141"/>
      <c r="KT126" s="141"/>
      <c r="KU126" s="141"/>
      <c r="KV126" s="141"/>
      <c r="KW126" s="141"/>
      <c r="KX126" s="141"/>
      <c r="KY126" s="141"/>
      <c r="KZ126" s="141"/>
      <c r="LA126" s="141"/>
      <c r="LB126" s="141"/>
      <c r="LC126" s="141"/>
      <c r="LD126" s="141"/>
      <c r="LE126" s="141"/>
      <c r="LF126" s="141"/>
      <c r="LG126" s="141"/>
      <c r="LH126" s="141"/>
      <c r="LI126" s="141"/>
      <c r="LJ126" s="141"/>
      <c r="LK126" s="141"/>
      <c r="LL126" s="141"/>
      <c r="LM126" s="141"/>
      <c r="LN126" s="141"/>
      <c r="LO126" s="141"/>
      <c r="LP126" s="141"/>
      <c r="LQ126" s="141"/>
      <c r="LR126" s="141"/>
      <c r="LS126" s="141"/>
      <c r="LT126" s="141"/>
      <c r="LU126" s="141"/>
      <c r="LV126" s="141"/>
      <c r="LW126" s="141"/>
      <c r="LX126" s="141"/>
      <c r="LY126" s="141"/>
      <c r="LZ126" s="141"/>
      <c r="MA126" s="141"/>
      <c r="MB126" s="141"/>
      <c r="MC126" s="141"/>
      <c r="MD126" s="141"/>
      <c r="ME126" s="141"/>
      <c r="MF126" s="141"/>
      <c r="MG126" s="141"/>
      <c r="MH126" s="141"/>
      <c r="MI126" s="141"/>
      <c r="MJ126" s="141"/>
      <c r="MK126" s="141"/>
      <c r="ML126" s="141"/>
      <c r="MM126" s="141"/>
      <c r="MN126" s="141"/>
      <c r="MO126" s="141"/>
      <c r="MP126" s="141"/>
      <c r="MQ126" s="141"/>
      <c r="MR126" s="141"/>
      <c r="MS126" s="141"/>
      <c r="MT126" s="141"/>
      <c r="MU126" s="141"/>
      <c r="MV126" s="141"/>
      <c r="MW126" s="141"/>
      <c r="MX126" s="141"/>
      <c r="MY126" s="141"/>
      <c r="MZ126" s="141"/>
      <c r="NA126" s="141"/>
      <c r="NB126" s="141"/>
      <c r="NC126" s="141"/>
      <c r="ND126" s="141"/>
      <c r="NE126" s="141"/>
      <c r="NF126" s="141"/>
      <c r="NG126" s="141"/>
      <c r="NH126" s="141"/>
      <c r="NI126" s="141"/>
      <c r="NJ126" s="141"/>
      <c r="NK126" s="141"/>
      <c r="NL126" s="141"/>
      <c r="NM126" s="141"/>
      <c r="NN126" s="141"/>
      <c r="NO126" s="141"/>
      <c r="NP126" s="141"/>
      <c r="NQ126" s="141"/>
      <c r="NR126" s="141"/>
      <c r="NS126" s="141"/>
      <c r="NT126" s="141"/>
      <c r="NU126" s="141"/>
      <c r="NV126" s="141"/>
      <c r="NW126" s="141"/>
      <c r="NX126" s="141"/>
      <c r="NY126" s="141"/>
      <c r="NZ126" s="141"/>
      <c r="OA126" s="141"/>
      <c r="OB126" s="141"/>
      <c r="OC126" s="141"/>
      <c r="OD126" s="141"/>
      <c r="OE126" s="141"/>
      <c r="OF126" s="141"/>
      <c r="OG126" s="141"/>
      <c r="OH126" s="141"/>
      <c r="OI126" s="141"/>
      <c r="OJ126" s="141"/>
      <c r="OK126" s="141"/>
      <c r="OL126" s="141"/>
      <c r="OM126" s="141"/>
      <c r="ON126" s="141"/>
      <c r="OO126" s="141"/>
      <c r="OP126" s="141"/>
      <c r="OQ126" s="141"/>
      <c r="OR126" s="141"/>
      <c r="OS126" s="141"/>
      <c r="OT126" s="141"/>
      <c r="OU126" s="141"/>
      <c r="OV126" s="141"/>
      <c r="OW126" s="141"/>
      <c r="OX126" s="141"/>
      <c r="OY126" s="141"/>
      <c r="OZ126" s="141"/>
      <c r="PA126" s="141"/>
      <c r="PB126" s="141"/>
      <c r="PC126" s="141"/>
      <c r="PD126" s="141"/>
      <c r="PE126" s="141"/>
      <c r="PF126" s="141"/>
      <c r="PG126" s="141"/>
      <c r="PH126" s="141"/>
      <c r="PI126" s="141"/>
      <c r="PJ126" s="141"/>
      <c r="PK126" s="141"/>
      <c r="PL126" s="141"/>
      <c r="PM126" s="141"/>
      <c r="PN126" s="141"/>
      <c r="PO126" s="141"/>
      <c r="PP126" s="141"/>
      <c r="PQ126" s="141"/>
      <c r="PR126" s="141"/>
      <c r="PS126" s="141"/>
      <c r="PT126" s="141"/>
      <c r="PU126" s="141"/>
      <c r="PV126" s="141"/>
      <c r="PW126" s="141"/>
      <c r="PX126" s="141"/>
      <c r="PY126" s="141"/>
      <c r="PZ126" s="141"/>
      <c r="QA126" s="141"/>
      <c r="QB126" s="141"/>
      <c r="QC126" s="141"/>
      <c r="QD126" s="141"/>
      <c r="QE126" s="141"/>
      <c r="QF126" s="141"/>
      <c r="QG126" s="141"/>
      <c r="QH126" s="141"/>
      <c r="QI126" s="141"/>
      <c r="QJ126" s="141"/>
      <c r="QK126" s="141"/>
      <c r="QL126" s="141"/>
      <c r="QM126" s="141"/>
      <c r="QN126" s="141"/>
      <c r="QO126" s="141"/>
      <c r="QP126" s="141"/>
      <c r="QQ126" s="141"/>
      <c r="QR126" s="141"/>
      <c r="QS126" s="141"/>
      <c r="QT126" s="141"/>
      <c r="QU126" s="141"/>
      <c r="QV126" s="141"/>
      <c r="QW126" s="141"/>
      <c r="QX126" s="141"/>
      <c r="QY126" s="141"/>
      <c r="QZ126" s="141"/>
      <c r="RA126" s="141"/>
      <c r="RB126" s="141"/>
      <c r="RC126" s="141"/>
      <c r="RD126" s="141"/>
      <c r="RE126" s="141"/>
      <c r="RF126" s="141"/>
      <c r="RG126" s="141"/>
      <c r="RH126" s="141"/>
      <c r="RI126" s="141"/>
      <c r="RJ126" s="141"/>
      <c r="RK126" s="141"/>
      <c r="RL126" s="141"/>
      <c r="RM126" s="141"/>
      <c r="RN126" s="141"/>
      <c r="RO126" s="141"/>
      <c r="RP126" s="141"/>
      <c r="RQ126" s="141"/>
      <c r="RR126" s="141"/>
      <c r="RS126" s="141"/>
    </row>
    <row r="127" spans="1:487" s="1" customFormat="1" ht="15.75" thickBot="1" x14ac:dyDescent="0.3">
      <c r="A127" s="149"/>
      <c r="B127" s="234" t="s">
        <v>16</v>
      </c>
      <c r="C127" s="196"/>
      <c r="D127" s="196"/>
      <c r="E127" s="198"/>
      <c r="F127" s="198"/>
      <c r="G127" s="407" t="s">
        <v>100</v>
      </c>
      <c r="H127" s="197"/>
      <c r="I127" s="196"/>
      <c r="J127" s="198"/>
      <c r="K127" s="198"/>
      <c r="L127" s="198"/>
      <c r="M127" s="197"/>
      <c r="N127" s="196"/>
      <c r="O127" s="198"/>
      <c r="P127" s="198"/>
      <c r="Q127" s="198"/>
      <c r="R127" s="197"/>
      <c r="S127" s="196"/>
      <c r="T127" s="198"/>
      <c r="U127" s="198"/>
      <c r="V127" s="198"/>
      <c r="W127" s="197"/>
      <c r="X127" s="196"/>
      <c r="Y127" s="198"/>
      <c r="Z127" s="198"/>
      <c r="AA127" s="198"/>
      <c r="AB127" s="197"/>
      <c r="AC127" s="318"/>
      <c r="AD127" s="319"/>
      <c r="AE127" s="319"/>
      <c r="AF127" s="319"/>
      <c r="AG127" s="320"/>
      <c r="AH127" s="94" t="s">
        <v>32</v>
      </c>
      <c r="AI127" s="198"/>
      <c r="AJ127" s="198"/>
      <c r="AK127" s="198"/>
      <c r="AL127" s="371"/>
      <c r="AM127" s="196"/>
      <c r="AN127" s="198"/>
      <c r="AO127" s="198"/>
      <c r="AP127" s="198"/>
      <c r="AQ127" s="197"/>
      <c r="AR127" s="196"/>
      <c r="AS127" s="198"/>
      <c r="AT127" s="198"/>
      <c r="AU127" s="198"/>
      <c r="AV127" s="197"/>
      <c r="AW127" s="196"/>
      <c r="AX127" s="198"/>
      <c r="AY127" s="198"/>
      <c r="AZ127" s="198"/>
      <c r="BA127" s="197"/>
      <c r="BB127" s="196"/>
      <c r="BC127" s="198"/>
      <c r="BD127" s="198"/>
      <c r="BE127" s="198"/>
      <c r="BF127" s="197"/>
      <c r="BG127" s="379"/>
      <c r="BH127" s="106"/>
      <c r="BI127" s="106"/>
      <c r="BJ127" s="106"/>
      <c r="BK127" s="357"/>
      <c r="BL127" s="366" t="s">
        <v>32</v>
      </c>
      <c r="BM127" s="198"/>
      <c r="BN127" s="198"/>
      <c r="BO127" s="198"/>
      <c r="BP127" s="197"/>
      <c r="BQ127" s="196"/>
      <c r="BR127" s="198"/>
      <c r="BS127" s="198"/>
      <c r="BT127" s="198"/>
      <c r="BU127" s="197"/>
      <c r="BV127" s="196"/>
      <c r="BW127" s="198"/>
      <c r="BX127" s="198"/>
      <c r="BY127" s="198"/>
      <c r="BZ127" s="197"/>
      <c r="CA127" s="196"/>
      <c r="CB127" s="198"/>
      <c r="CC127" s="198"/>
      <c r="CD127" s="292"/>
      <c r="CE127" s="197"/>
      <c r="CF127" s="407" t="s">
        <v>103</v>
      </c>
      <c r="CG127" s="198"/>
      <c r="CH127" s="198"/>
      <c r="CJ127" s="197"/>
      <c r="CK127" s="217">
        <f t="shared" si="5"/>
        <v>2</v>
      </c>
      <c r="CL127" s="199">
        <v>99</v>
      </c>
      <c r="CM127" s="218">
        <f t="shared" si="4"/>
        <v>2.0202020202020203</v>
      </c>
      <c r="CN127" s="138"/>
      <c r="CO127" s="138"/>
    </row>
    <row r="128" spans="1:487" s="25" customFormat="1" ht="21" customHeight="1" thickBot="1" x14ac:dyDescent="0.3">
      <c r="A128" s="150"/>
      <c r="B128" s="208" t="s">
        <v>85</v>
      </c>
      <c r="C128" s="117"/>
      <c r="D128" s="117"/>
      <c r="E128" s="114"/>
      <c r="F128" s="114"/>
      <c r="G128" s="114"/>
      <c r="H128" s="118"/>
      <c r="I128" s="117"/>
      <c r="J128" s="114"/>
      <c r="K128" s="114"/>
      <c r="L128" s="114"/>
      <c r="M128" s="118"/>
      <c r="N128" s="117"/>
      <c r="O128" s="114"/>
      <c r="P128" s="114"/>
      <c r="Q128" s="114"/>
      <c r="R128" s="118"/>
      <c r="S128" s="117"/>
      <c r="T128" s="114"/>
      <c r="U128" s="114"/>
      <c r="V128" s="114"/>
      <c r="W128" s="118"/>
      <c r="X128" s="117"/>
      <c r="Y128" s="114"/>
      <c r="Z128" s="114"/>
      <c r="AA128" s="114"/>
      <c r="AB128" s="118"/>
      <c r="AC128" s="329"/>
      <c r="AD128" s="330"/>
      <c r="AE128" s="330"/>
      <c r="AF128" s="330"/>
      <c r="AG128" s="331"/>
      <c r="AH128" s="94" t="s">
        <v>32</v>
      </c>
      <c r="AI128" s="114"/>
      <c r="AJ128" s="114"/>
      <c r="AK128" s="114"/>
      <c r="AL128" s="116"/>
      <c r="AM128" s="451" t="s">
        <v>111</v>
      </c>
      <c r="AN128" s="114"/>
      <c r="AO128" s="114"/>
      <c r="AP128" s="114"/>
      <c r="AQ128" s="118"/>
      <c r="AR128" s="117"/>
      <c r="AS128" s="114"/>
      <c r="AT128" s="114"/>
      <c r="AU128" s="114"/>
      <c r="AV128" s="118"/>
      <c r="AW128" s="117"/>
      <c r="AX128" s="114"/>
      <c r="AY128" s="114"/>
      <c r="AZ128" s="114"/>
      <c r="BA128" s="118"/>
      <c r="BB128" s="451" t="s">
        <v>111</v>
      </c>
      <c r="BC128" s="114"/>
      <c r="BD128" s="114"/>
      <c r="BE128" s="114"/>
      <c r="BF128" s="118"/>
      <c r="BG128" s="380"/>
      <c r="BH128" s="115"/>
      <c r="BI128" s="115"/>
      <c r="BJ128" s="115"/>
      <c r="BK128" s="358"/>
      <c r="BL128" s="366" t="s">
        <v>32</v>
      </c>
      <c r="BM128" s="114"/>
      <c r="BN128" s="114"/>
      <c r="BO128" s="114"/>
      <c r="BP128" s="118"/>
      <c r="BQ128" s="117"/>
      <c r="BR128" s="114"/>
      <c r="BS128" s="114"/>
      <c r="BT128" s="114"/>
      <c r="BU128" s="118"/>
      <c r="BV128" s="117"/>
      <c r="BW128" s="114"/>
      <c r="BX128" s="114"/>
      <c r="BY128" s="114"/>
      <c r="BZ128" s="118"/>
      <c r="CA128" s="117"/>
      <c r="CB128" s="114"/>
      <c r="CC128" s="114"/>
      <c r="CD128" s="114"/>
      <c r="CE128" s="118"/>
      <c r="CF128" s="117"/>
      <c r="CG128" s="114"/>
      <c r="CH128" s="114"/>
      <c r="CI128" s="114"/>
      <c r="CJ128" s="118"/>
      <c r="CK128" s="217">
        <f t="shared" si="5"/>
        <v>2</v>
      </c>
      <c r="CL128" s="119">
        <v>34</v>
      </c>
      <c r="CM128" s="218">
        <f t="shared" si="4"/>
        <v>5.8823529411764701</v>
      </c>
      <c r="CN128" s="138"/>
      <c r="CO128" s="138"/>
    </row>
    <row r="129" spans="1:487" s="1" customFormat="1" ht="15.75" thickBot="1" x14ac:dyDescent="0.3">
      <c r="A129" s="148"/>
      <c r="B129" s="176" t="s">
        <v>36</v>
      </c>
      <c r="C129" s="4"/>
      <c r="D129" s="4"/>
      <c r="E129" s="3"/>
      <c r="F129" s="3"/>
      <c r="G129" s="3"/>
      <c r="H129" s="5"/>
      <c r="I129" s="428" t="s">
        <v>151</v>
      </c>
      <c r="J129" s="3"/>
      <c r="K129" s="3"/>
      <c r="L129" s="3"/>
      <c r="M129" s="5"/>
      <c r="N129" s="4"/>
      <c r="O129" s="3"/>
      <c r="P129" s="3"/>
      <c r="Q129" s="3"/>
      <c r="R129" s="5"/>
      <c r="S129" s="4"/>
      <c r="T129" s="3"/>
      <c r="U129" s="3"/>
      <c r="V129" s="3"/>
      <c r="W129" s="5"/>
      <c r="X129" s="4"/>
      <c r="Y129" s="3"/>
      <c r="Z129" s="411" t="s">
        <v>161</v>
      </c>
      <c r="AA129" s="3"/>
      <c r="AB129" s="5"/>
      <c r="AC129" s="302"/>
      <c r="AD129" s="303"/>
      <c r="AE129" s="303"/>
      <c r="AF129" s="303"/>
      <c r="AG129" s="304"/>
      <c r="AH129" s="94" t="s">
        <v>32</v>
      </c>
      <c r="AI129" s="3"/>
      <c r="AJ129" s="3"/>
      <c r="AK129" s="3"/>
      <c r="AL129" s="73"/>
      <c r="AM129" s="4"/>
      <c r="AN129" s="3"/>
      <c r="AO129" s="3"/>
      <c r="AP129" s="3"/>
      <c r="AQ129" s="5"/>
      <c r="AR129" s="4"/>
      <c r="AS129" s="3"/>
      <c r="AT129" s="3"/>
      <c r="AU129" s="3"/>
      <c r="AV129" s="5"/>
      <c r="AW129" s="4"/>
      <c r="AX129" s="3"/>
      <c r="AY129" s="3"/>
      <c r="AZ129" s="3"/>
      <c r="BA129" s="5"/>
      <c r="BB129" s="4"/>
      <c r="BC129" s="3"/>
      <c r="BD129" s="411" t="s">
        <v>152</v>
      </c>
      <c r="BE129" s="3"/>
      <c r="BF129" s="5"/>
      <c r="BG129" s="378"/>
      <c r="BH129" s="50"/>
      <c r="BI129" s="50"/>
      <c r="BJ129" s="50"/>
      <c r="BK129" s="356"/>
      <c r="BL129" s="366" t="s">
        <v>32</v>
      </c>
      <c r="BM129" s="3"/>
      <c r="BN129" s="3"/>
      <c r="BO129" s="3"/>
      <c r="BP129" s="5"/>
      <c r="BQ129" s="4"/>
      <c r="BR129" s="3"/>
      <c r="BS129" s="3"/>
      <c r="BT129" s="3"/>
      <c r="BU129" s="5"/>
      <c r="BV129" s="4"/>
      <c r="BW129" s="3"/>
      <c r="BX129" s="411" t="s">
        <v>111</v>
      </c>
      <c r="BY129" s="3"/>
      <c r="BZ129" s="5"/>
      <c r="CA129" s="4"/>
      <c r="CB129" s="3"/>
      <c r="CC129" s="3"/>
      <c r="CD129" s="3"/>
      <c r="CE129" s="5"/>
      <c r="CF129" s="4"/>
      <c r="CG129" s="3"/>
      <c r="CH129" s="3"/>
      <c r="CI129" s="3"/>
      <c r="CJ129" s="5"/>
      <c r="CK129" s="217">
        <f t="shared" si="5"/>
        <v>4</v>
      </c>
      <c r="CL129" s="82">
        <v>102</v>
      </c>
      <c r="CM129" s="218">
        <f t="shared" si="4"/>
        <v>3.9215686274509802</v>
      </c>
      <c r="CN129" s="138"/>
      <c r="CO129" s="138"/>
    </row>
    <row r="130" spans="1:487" s="128" customFormat="1" ht="13.5" customHeight="1" thickBot="1" x14ac:dyDescent="0.25">
      <c r="A130" s="121"/>
      <c r="B130" s="122" t="s">
        <v>42</v>
      </c>
      <c r="C130" s="123"/>
      <c r="D130" s="432" t="s">
        <v>106</v>
      </c>
      <c r="E130" s="125"/>
      <c r="F130" s="125"/>
      <c r="G130" s="125"/>
      <c r="H130" s="124"/>
      <c r="I130" s="123"/>
      <c r="J130" s="125"/>
      <c r="K130" s="125"/>
      <c r="L130" s="125"/>
      <c r="M130" s="124"/>
      <c r="N130" s="123"/>
      <c r="O130" s="125"/>
      <c r="P130" s="125"/>
      <c r="Q130" s="125"/>
      <c r="R130" s="124"/>
      <c r="S130" s="123"/>
      <c r="T130" s="125"/>
      <c r="U130" s="125"/>
      <c r="V130" s="125"/>
      <c r="W130" s="124"/>
      <c r="X130" s="123"/>
      <c r="Y130" s="125"/>
      <c r="Z130" s="125"/>
      <c r="AA130" s="125"/>
      <c r="AB130" s="124"/>
      <c r="AC130" s="335"/>
      <c r="AD130" s="336"/>
      <c r="AE130" s="336"/>
      <c r="AF130" s="336"/>
      <c r="AG130" s="337"/>
      <c r="AH130" s="94" t="s">
        <v>32</v>
      </c>
      <c r="AI130" s="125"/>
      <c r="AJ130" s="125"/>
      <c r="AK130" s="125"/>
      <c r="AL130" s="126"/>
      <c r="AM130" s="123"/>
      <c r="AN130" s="125"/>
      <c r="AO130" s="125"/>
      <c r="AP130" s="125"/>
      <c r="AQ130" s="124"/>
      <c r="AR130" s="123"/>
      <c r="AS130" s="432" t="s">
        <v>127</v>
      </c>
      <c r="AT130" s="125"/>
      <c r="AU130" s="125"/>
      <c r="AV130" s="124"/>
      <c r="AW130" s="123"/>
      <c r="AX130" s="125"/>
      <c r="AY130" s="125"/>
      <c r="AZ130" s="125"/>
      <c r="BA130" s="124"/>
      <c r="BB130" s="123"/>
      <c r="BC130" s="125"/>
      <c r="BD130" s="125"/>
      <c r="BE130" s="125"/>
      <c r="BF130" s="124"/>
      <c r="BG130" s="376"/>
      <c r="BH130" s="167"/>
      <c r="BI130" s="167"/>
      <c r="BJ130" s="167"/>
      <c r="BK130" s="354"/>
      <c r="BL130" s="366" t="s">
        <v>32</v>
      </c>
      <c r="BM130" s="125"/>
      <c r="BN130" s="125"/>
      <c r="BO130" s="125"/>
      <c r="BP130" s="124"/>
      <c r="BQ130" s="123"/>
      <c r="BR130" s="125"/>
      <c r="BS130" s="125"/>
      <c r="BT130" s="125"/>
      <c r="BU130" s="124"/>
      <c r="BV130" s="123"/>
      <c r="BW130" s="125"/>
      <c r="BX130" s="125"/>
      <c r="BY130" s="125"/>
      <c r="BZ130" s="124"/>
      <c r="CA130" s="123"/>
      <c r="CB130" s="123"/>
      <c r="CC130" s="125"/>
      <c r="CD130" s="125"/>
      <c r="CE130" s="124"/>
      <c r="CF130" s="123"/>
      <c r="CG130" s="125"/>
      <c r="CH130" s="125"/>
      <c r="CI130" s="125"/>
      <c r="CJ130" s="124"/>
      <c r="CK130" s="217">
        <f t="shared" si="5"/>
        <v>2</v>
      </c>
      <c r="CL130" s="127">
        <v>34</v>
      </c>
      <c r="CM130" s="218">
        <f t="shared" si="4"/>
        <v>5.8823529411764701</v>
      </c>
      <c r="CN130" s="140"/>
      <c r="CO130" s="140"/>
      <c r="CP130" s="140"/>
      <c r="CQ130" s="140"/>
      <c r="CR130" s="140"/>
      <c r="CS130" s="140"/>
      <c r="CT130" s="140"/>
      <c r="CU130" s="140"/>
      <c r="CV130" s="140"/>
      <c r="CW130" s="140"/>
      <c r="CX130" s="140"/>
      <c r="CY130" s="140"/>
      <c r="CZ130" s="140"/>
      <c r="DA130" s="140"/>
      <c r="DB130" s="140"/>
      <c r="DC130" s="140"/>
      <c r="DD130" s="140"/>
      <c r="DE130" s="140"/>
      <c r="DF130" s="140"/>
      <c r="DG130" s="140"/>
      <c r="DH130" s="140"/>
      <c r="DI130" s="140"/>
      <c r="DJ130" s="140"/>
      <c r="DK130" s="140"/>
      <c r="DL130" s="140"/>
      <c r="DM130" s="140"/>
      <c r="DN130" s="140"/>
      <c r="DO130" s="140"/>
      <c r="DP130" s="140"/>
      <c r="DQ130" s="140"/>
      <c r="DR130" s="140"/>
      <c r="DS130" s="140"/>
      <c r="DT130" s="140"/>
      <c r="DU130" s="140"/>
      <c r="DV130" s="140"/>
      <c r="DW130" s="140"/>
      <c r="DX130" s="140"/>
      <c r="DY130" s="140"/>
      <c r="DZ130" s="140"/>
      <c r="EA130" s="140"/>
      <c r="EB130" s="140"/>
      <c r="EC130" s="140"/>
      <c r="ED130" s="140"/>
      <c r="EE130" s="140"/>
      <c r="EF130" s="140"/>
      <c r="EG130" s="140"/>
      <c r="EH130" s="140"/>
      <c r="EI130" s="140"/>
      <c r="EJ130" s="140"/>
      <c r="EK130" s="140"/>
      <c r="EL130" s="140"/>
      <c r="EM130" s="140"/>
      <c r="EN130" s="140"/>
      <c r="EO130" s="140"/>
      <c r="EP130" s="140"/>
      <c r="EQ130" s="140"/>
      <c r="ER130" s="140"/>
      <c r="ES130" s="140"/>
      <c r="ET130" s="140"/>
      <c r="EU130" s="140"/>
      <c r="EV130" s="140"/>
      <c r="EW130" s="140"/>
      <c r="EX130" s="140"/>
      <c r="EY130" s="140"/>
      <c r="EZ130" s="140"/>
      <c r="FA130" s="140"/>
      <c r="FB130" s="140"/>
      <c r="FC130" s="140"/>
      <c r="FD130" s="140"/>
      <c r="FE130" s="140"/>
      <c r="FF130" s="140"/>
      <c r="FG130" s="140"/>
      <c r="FH130" s="140"/>
      <c r="FI130" s="140"/>
      <c r="FJ130" s="140"/>
      <c r="FK130" s="140"/>
      <c r="FL130" s="140"/>
      <c r="FM130" s="140"/>
      <c r="FN130" s="140"/>
      <c r="FO130" s="140"/>
      <c r="FP130" s="140"/>
      <c r="FQ130" s="140"/>
      <c r="FR130" s="140"/>
      <c r="FS130" s="140"/>
      <c r="FT130" s="140"/>
      <c r="FU130" s="140"/>
      <c r="FV130" s="140"/>
      <c r="FW130" s="140"/>
      <c r="FX130" s="140"/>
      <c r="FY130" s="140"/>
      <c r="FZ130" s="140"/>
      <c r="GA130" s="140"/>
      <c r="GB130" s="140"/>
      <c r="GC130" s="140"/>
      <c r="GD130" s="140"/>
      <c r="GE130" s="140"/>
      <c r="GF130" s="140"/>
      <c r="GG130" s="140"/>
      <c r="GH130" s="140"/>
      <c r="GI130" s="140"/>
      <c r="GJ130" s="140"/>
      <c r="GK130" s="140"/>
      <c r="GL130" s="140"/>
      <c r="GM130" s="140"/>
      <c r="GN130" s="140"/>
      <c r="GO130" s="140"/>
      <c r="GP130" s="140"/>
      <c r="GQ130" s="140"/>
      <c r="GR130" s="140"/>
      <c r="GS130" s="140"/>
      <c r="GT130" s="140"/>
      <c r="GU130" s="140"/>
      <c r="GV130" s="140"/>
      <c r="GW130" s="140"/>
      <c r="GX130" s="140"/>
      <c r="GY130" s="140"/>
      <c r="GZ130" s="140"/>
      <c r="HA130" s="140"/>
      <c r="HB130" s="140"/>
      <c r="HC130" s="140"/>
      <c r="HD130" s="140"/>
      <c r="HE130" s="140"/>
      <c r="HF130" s="140"/>
      <c r="HG130" s="140"/>
      <c r="HH130" s="140"/>
      <c r="HI130" s="140"/>
      <c r="HJ130" s="140"/>
      <c r="HK130" s="140"/>
      <c r="HL130" s="140"/>
      <c r="HM130" s="140"/>
      <c r="HN130" s="140"/>
      <c r="HO130" s="140"/>
      <c r="HP130" s="140"/>
      <c r="HQ130" s="140"/>
      <c r="HR130" s="140"/>
      <c r="HS130" s="140"/>
      <c r="HT130" s="140"/>
      <c r="HU130" s="140"/>
      <c r="HV130" s="140"/>
      <c r="HW130" s="140"/>
      <c r="HX130" s="140"/>
      <c r="HY130" s="140"/>
      <c r="HZ130" s="140"/>
      <c r="IA130" s="140"/>
      <c r="IB130" s="140"/>
      <c r="IC130" s="140"/>
      <c r="ID130" s="140"/>
      <c r="IE130" s="140"/>
      <c r="IF130" s="140"/>
      <c r="IG130" s="140"/>
      <c r="IH130" s="140"/>
      <c r="II130" s="140"/>
      <c r="IJ130" s="140"/>
      <c r="IK130" s="140"/>
      <c r="IL130" s="140"/>
      <c r="IM130" s="140"/>
      <c r="IN130" s="140"/>
      <c r="IO130" s="140"/>
      <c r="IP130" s="140"/>
      <c r="IQ130" s="140"/>
      <c r="IR130" s="140"/>
      <c r="IS130" s="140"/>
      <c r="IT130" s="140"/>
      <c r="IU130" s="140"/>
      <c r="IV130" s="140"/>
      <c r="IW130" s="140"/>
      <c r="IX130" s="140"/>
      <c r="IY130" s="140"/>
      <c r="IZ130" s="140"/>
      <c r="JA130" s="140"/>
      <c r="JB130" s="140"/>
      <c r="JC130" s="140"/>
      <c r="JD130" s="140"/>
      <c r="JE130" s="140"/>
      <c r="JF130" s="140"/>
      <c r="JG130" s="140"/>
      <c r="JH130" s="140"/>
      <c r="JI130" s="140"/>
      <c r="JJ130" s="140"/>
      <c r="JK130" s="140"/>
      <c r="JL130" s="140"/>
      <c r="JM130" s="140"/>
      <c r="JN130" s="140"/>
      <c r="JO130" s="140"/>
      <c r="JP130" s="140"/>
      <c r="JQ130" s="140"/>
      <c r="JR130" s="140"/>
      <c r="JS130" s="140"/>
      <c r="JT130" s="140"/>
      <c r="JU130" s="140"/>
      <c r="JV130" s="140"/>
      <c r="JW130" s="140"/>
      <c r="JX130" s="140"/>
      <c r="JY130" s="140"/>
      <c r="JZ130" s="140"/>
      <c r="KA130" s="140"/>
      <c r="KB130" s="140"/>
      <c r="KC130" s="140"/>
      <c r="KD130" s="140"/>
      <c r="KE130" s="140"/>
      <c r="KF130" s="140"/>
      <c r="KG130" s="140"/>
      <c r="KH130" s="140"/>
      <c r="KI130" s="140"/>
      <c r="KJ130" s="140"/>
      <c r="KK130" s="140"/>
      <c r="KL130" s="140"/>
      <c r="KM130" s="140"/>
      <c r="KN130" s="140"/>
      <c r="KO130" s="140"/>
      <c r="KP130" s="140"/>
      <c r="KQ130" s="140"/>
      <c r="KR130" s="140"/>
      <c r="KS130" s="140"/>
      <c r="KT130" s="140"/>
      <c r="KU130" s="140"/>
      <c r="KV130" s="140"/>
      <c r="KW130" s="140"/>
      <c r="KX130" s="140"/>
      <c r="KY130" s="140"/>
      <c r="KZ130" s="140"/>
      <c r="LA130" s="140"/>
      <c r="LB130" s="140"/>
      <c r="LC130" s="140"/>
      <c r="LD130" s="140"/>
      <c r="LE130" s="140"/>
      <c r="LF130" s="140"/>
      <c r="LG130" s="140"/>
      <c r="LH130" s="140"/>
      <c r="LI130" s="140"/>
      <c r="LJ130" s="140"/>
      <c r="LK130" s="140"/>
      <c r="LL130" s="140"/>
      <c r="LM130" s="140"/>
      <c r="LN130" s="140"/>
      <c r="LO130" s="140"/>
      <c r="LP130" s="140"/>
      <c r="LQ130" s="140"/>
      <c r="LR130" s="140"/>
      <c r="LS130" s="140"/>
      <c r="LT130" s="140"/>
      <c r="LU130" s="140"/>
      <c r="LV130" s="140"/>
      <c r="LW130" s="140"/>
      <c r="LX130" s="140"/>
      <c r="LY130" s="140"/>
      <c r="LZ130" s="140"/>
      <c r="MA130" s="140"/>
      <c r="MB130" s="140"/>
      <c r="MC130" s="140"/>
      <c r="MD130" s="140"/>
      <c r="ME130" s="140"/>
      <c r="MF130" s="140"/>
      <c r="MG130" s="140"/>
      <c r="MH130" s="140"/>
      <c r="MI130" s="140"/>
      <c r="MJ130" s="140"/>
      <c r="MK130" s="140"/>
      <c r="ML130" s="140"/>
      <c r="MM130" s="140"/>
      <c r="MN130" s="140"/>
      <c r="MO130" s="140"/>
      <c r="MP130" s="140"/>
      <c r="MQ130" s="140"/>
      <c r="MR130" s="140"/>
      <c r="MS130" s="140"/>
      <c r="MT130" s="140"/>
      <c r="MU130" s="140"/>
      <c r="MV130" s="140"/>
      <c r="MW130" s="140"/>
      <c r="MX130" s="140"/>
      <c r="MY130" s="140"/>
      <c r="MZ130" s="140"/>
      <c r="NA130" s="140"/>
      <c r="NB130" s="140"/>
      <c r="NC130" s="140"/>
      <c r="ND130" s="140"/>
      <c r="NE130" s="140"/>
      <c r="NF130" s="140"/>
      <c r="NG130" s="140"/>
      <c r="NH130" s="140"/>
      <c r="NI130" s="140"/>
      <c r="NJ130" s="140"/>
      <c r="NK130" s="140"/>
      <c r="NL130" s="140"/>
      <c r="NM130" s="140"/>
      <c r="NN130" s="140"/>
      <c r="NO130" s="140"/>
      <c r="NP130" s="140"/>
      <c r="NQ130" s="140"/>
      <c r="NR130" s="140"/>
      <c r="NS130" s="140"/>
      <c r="NT130" s="140"/>
      <c r="NU130" s="140"/>
      <c r="NV130" s="140"/>
      <c r="NW130" s="140"/>
      <c r="NX130" s="140"/>
      <c r="NY130" s="140"/>
      <c r="NZ130" s="140"/>
      <c r="OA130" s="140"/>
      <c r="OB130" s="140"/>
      <c r="OC130" s="140"/>
      <c r="OD130" s="140"/>
      <c r="OE130" s="140"/>
      <c r="OF130" s="140"/>
      <c r="OG130" s="140"/>
      <c r="OH130" s="140"/>
      <c r="OI130" s="140"/>
      <c r="OJ130" s="140"/>
      <c r="OK130" s="140"/>
      <c r="OL130" s="140"/>
      <c r="OM130" s="140"/>
      <c r="ON130" s="140"/>
      <c r="OO130" s="140"/>
      <c r="OP130" s="140"/>
      <c r="OQ130" s="140"/>
      <c r="OR130" s="140"/>
      <c r="OS130" s="140"/>
      <c r="OT130" s="140"/>
      <c r="OU130" s="140"/>
      <c r="OV130" s="140"/>
      <c r="OW130" s="140"/>
      <c r="OX130" s="140"/>
      <c r="OY130" s="140"/>
      <c r="OZ130" s="140"/>
      <c r="PA130" s="140"/>
      <c r="PB130" s="140"/>
      <c r="PC130" s="140"/>
      <c r="PD130" s="140"/>
      <c r="PE130" s="140"/>
      <c r="PF130" s="140"/>
      <c r="PG130" s="140"/>
      <c r="PH130" s="140"/>
      <c r="PI130" s="140"/>
      <c r="PJ130" s="140"/>
      <c r="PK130" s="140"/>
      <c r="PL130" s="140"/>
      <c r="PM130" s="140"/>
      <c r="PN130" s="140"/>
      <c r="PO130" s="140"/>
      <c r="PP130" s="140"/>
      <c r="PQ130" s="140"/>
      <c r="PR130" s="140"/>
      <c r="PS130" s="140"/>
      <c r="PT130" s="140"/>
      <c r="PU130" s="140"/>
      <c r="PV130" s="140"/>
      <c r="PW130" s="140"/>
      <c r="PX130" s="140"/>
      <c r="PY130" s="140"/>
      <c r="PZ130" s="140"/>
      <c r="QA130" s="140"/>
      <c r="QB130" s="140"/>
      <c r="QC130" s="140"/>
      <c r="QD130" s="140"/>
      <c r="QE130" s="140"/>
      <c r="QF130" s="140"/>
      <c r="QG130" s="140"/>
      <c r="QH130" s="140"/>
      <c r="QI130" s="140"/>
      <c r="QJ130" s="140"/>
      <c r="QK130" s="140"/>
      <c r="QL130" s="140"/>
      <c r="QM130" s="140"/>
      <c r="QN130" s="140"/>
      <c r="QO130" s="140"/>
      <c r="QP130" s="140"/>
      <c r="QQ130" s="140"/>
      <c r="QR130" s="140"/>
      <c r="QS130" s="140"/>
      <c r="QT130" s="140"/>
      <c r="QU130" s="140"/>
      <c r="QV130" s="140"/>
      <c r="QW130" s="140"/>
      <c r="QX130" s="140"/>
      <c r="QY130" s="140"/>
      <c r="QZ130" s="140"/>
      <c r="RA130" s="140"/>
      <c r="RB130" s="140"/>
      <c r="RC130" s="140"/>
      <c r="RD130" s="140"/>
      <c r="RE130" s="140"/>
      <c r="RF130" s="140"/>
      <c r="RG130" s="140"/>
      <c r="RH130" s="140"/>
      <c r="RI130" s="140"/>
      <c r="RJ130" s="140"/>
      <c r="RK130" s="140"/>
      <c r="RL130" s="140"/>
      <c r="RM130" s="140"/>
      <c r="RN130" s="140"/>
      <c r="RO130" s="140"/>
      <c r="RP130" s="140"/>
      <c r="RQ130" s="140"/>
      <c r="RR130" s="140"/>
      <c r="RS130" s="140"/>
    </row>
    <row r="131" spans="1:487" s="54" customFormat="1" ht="39" thickBot="1" x14ac:dyDescent="0.3">
      <c r="A131" s="148"/>
      <c r="B131" s="176" t="s">
        <v>86</v>
      </c>
      <c r="C131" s="13"/>
      <c r="D131" s="13"/>
      <c r="E131" s="14"/>
      <c r="F131" s="14"/>
      <c r="G131" s="14"/>
      <c r="H131" s="12"/>
      <c r="I131" s="13"/>
      <c r="J131" s="409"/>
      <c r="K131" s="14"/>
      <c r="L131" s="53"/>
      <c r="M131" s="38"/>
      <c r="N131" s="75"/>
      <c r="O131" s="53"/>
      <c r="P131" s="53"/>
      <c r="Q131" s="53"/>
      <c r="R131" s="38"/>
      <c r="S131" s="75"/>
      <c r="T131" s="53"/>
      <c r="U131" s="53"/>
      <c r="V131" s="53"/>
      <c r="W131" s="38"/>
      <c r="X131" s="91"/>
      <c r="AB131" s="92"/>
      <c r="AC131" s="293"/>
      <c r="AD131" s="294"/>
      <c r="AE131" s="294"/>
      <c r="AF131" s="294"/>
      <c r="AG131" s="295"/>
      <c r="AH131" s="94" t="s">
        <v>32</v>
      </c>
      <c r="AJ131" s="54" t="s">
        <v>106</v>
      </c>
      <c r="AL131" s="367"/>
      <c r="AM131" s="91"/>
      <c r="AN131" s="14"/>
      <c r="AO131" s="14"/>
      <c r="AP131" s="14"/>
      <c r="AQ131" s="12"/>
      <c r="AR131" s="13"/>
      <c r="AS131" s="14"/>
      <c r="AT131" s="14"/>
      <c r="AU131" s="14"/>
      <c r="AV131" s="12"/>
      <c r="AW131" s="13"/>
      <c r="AX131" s="14"/>
      <c r="AY131" s="14"/>
      <c r="AZ131" s="14"/>
      <c r="BA131" s="403" t="s">
        <v>127</v>
      </c>
      <c r="BB131" s="13"/>
      <c r="BC131" s="14"/>
      <c r="BD131" s="14"/>
      <c r="BE131" s="14"/>
      <c r="BF131" s="12"/>
      <c r="BG131" s="377"/>
      <c r="BH131" s="55"/>
      <c r="BI131" s="55"/>
      <c r="BJ131" s="55"/>
      <c r="BK131" s="355"/>
      <c r="BL131" s="366" t="s">
        <v>32</v>
      </c>
      <c r="BM131" s="14"/>
      <c r="BN131" s="14"/>
      <c r="BO131" s="14" t="s">
        <v>127</v>
      </c>
      <c r="BP131" s="12"/>
      <c r="BQ131" s="13"/>
      <c r="BR131" s="14"/>
      <c r="BS131" s="409"/>
      <c r="BT131" s="14"/>
      <c r="BU131" s="12"/>
      <c r="BV131" s="13"/>
      <c r="BW131" s="14"/>
      <c r="BX131" s="14" t="s">
        <v>127</v>
      </c>
      <c r="BY131" s="14"/>
      <c r="BZ131" s="12"/>
      <c r="CA131" s="13"/>
      <c r="CB131" s="14"/>
      <c r="CC131" s="14"/>
      <c r="CD131" s="56"/>
      <c r="CE131" s="12" t="s">
        <v>127</v>
      </c>
      <c r="CF131" s="13"/>
      <c r="CG131" s="14"/>
      <c r="CH131" s="14"/>
      <c r="CI131" s="14"/>
      <c r="CJ131" s="12" t="s">
        <v>127</v>
      </c>
      <c r="CK131" s="217">
        <f t="shared" ref="CK131:CK144" si="6">COUNTIF(C131:CJ131,"*")-2</f>
        <v>6</v>
      </c>
      <c r="CL131" s="80">
        <v>105</v>
      </c>
      <c r="CM131" s="218">
        <f t="shared" ref="CM131:CM144" si="7">CK131/CL131*100</f>
        <v>5.7142857142857144</v>
      </c>
      <c r="CN131" s="142"/>
      <c r="CO131" s="142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/>
      <c r="IM131" s="7"/>
      <c r="IN131" s="7"/>
      <c r="IO131" s="7"/>
      <c r="IP131" s="7"/>
      <c r="IQ131" s="7"/>
      <c r="IR131" s="7"/>
      <c r="IS131" s="7"/>
      <c r="IT131" s="7"/>
      <c r="IU131" s="7"/>
      <c r="IV131" s="7"/>
      <c r="IW131" s="7"/>
      <c r="IX131" s="7"/>
      <c r="IY131" s="7"/>
      <c r="IZ131" s="7"/>
      <c r="JA131" s="7"/>
      <c r="JB131" s="7"/>
      <c r="JC131" s="7"/>
      <c r="JD131" s="7"/>
      <c r="JE131" s="7"/>
      <c r="JF131" s="7"/>
      <c r="JG131" s="7"/>
      <c r="JH131" s="7"/>
      <c r="JI131" s="7"/>
      <c r="JJ131" s="7"/>
      <c r="JK131" s="7"/>
      <c r="JL131" s="7"/>
      <c r="JM131" s="7"/>
      <c r="JN131" s="7"/>
      <c r="JO131" s="7"/>
      <c r="JP131" s="7"/>
      <c r="JQ131" s="7"/>
      <c r="JR131" s="7"/>
      <c r="JS131" s="7"/>
      <c r="JT131" s="7"/>
      <c r="JU131" s="7"/>
      <c r="JV131" s="7"/>
      <c r="JW131" s="7"/>
      <c r="JX131" s="7"/>
      <c r="JY131" s="7"/>
      <c r="JZ131" s="7"/>
      <c r="KA131" s="7"/>
      <c r="KB131" s="7"/>
      <c r="KC131" s="7"/>
      <c r="KD131" s="7"/>
      <c r="KE131" s="7"/>
      <c r="KF131" s="7"/>
      <c r="KG131" s="7"/>
      <c r="KH131" s="7"/>
      <c r="KI131" s="7"/>
      <c r="KJ131" s="7"/>
      <c r="KK131" s="7"/>
      <c r="KL131" s="7"/>
      <c r="KM131" s="7"/>
      <c r="KN131" s="7"/>
      <c r="KO131" s="7"/>
      <c r="KP131" s="7"/>
      <c r="KQ131" s="7"/>
      <c r="KR131" s="7"/>
      <c r="KS131" s="7"/>
      <c r="KT131" s="7"/>
      <c r="KU131" s="7"/>
      <c r="KV131" s="7"/>
      <c r="KW131" s="7"/>
      <c r="KX131" s="7"/>
      <c r="KY131" s="7"/>
      <c r="KZ131" s="7"/>
      <c r="LA131" s="7"/>
      <c r="LB131" s="7"/>
      <c r="LC131" s="7"/>
      <c r="LD131" s="7"/>
      <c r="LE131" s="7"/>
      <c r="LF131" s="7"/>
      <c r="LG131" s="7"/>
      <c r="LH131" s="7"/>
      <c r="LI131" s="7"/>
      <c r="LJ131" s="7"/>
      <c r="LK131" s="7"/>
      <c r="LL131" s="7"/>
      <c r="LM131" s="7"/>
      <c r="LN131" s="7"/>
      <c r="LO131" s="7"/>
      <c r="LP131" s="7"/>
      <c r="LQ131" s="7"/>
      <c r="LR131" s="7"/>
      <c r="LS131" s="7"/>
      <c r="LT131" s="7"/>
      <c r="LU131" s="7"/>
      <c r="LV131" s="7"/>
      <c r="LW131" s="7"/>
      <c r="LX131" s="7"/>
      <c r="LY131" s="7"/>
      <c r="LZ131" s="7"/>
      <c r="MA131" s="7"/>
      <c r="MB131" s="7"/>
      <c r="MC131" s="7"/>
      <c r="MD131" s="7"/>
      <c r="ME131" s="7"/>
      <c r="MF131" s="7"/>
      <c r="MG131" s="7"/>
      <c r="MH131" s="7"/>
      <c r="MI131" s="7"/>
      <c r="MJ131" s="7"/>
      <c r="MK131" s="7"/>
      <c r="ML131" s="7"/>
      <c r="MM131" s="7"/>
      <c r="MN131" s="7"/>
      <c r="MO131" s="7"/>
      <c r="MP131" s="7"/>
      <c r="MQ131" s="7"/>
      <c r="MR131" s="7"/>
      <c r="MS131" s="7"/>
      <c r="MT131" s="7"/>
      <c r="MU131" s="7"/>
      <c r="MV131" s="7"/>
      <c r="MW131" s="7"/>
      <c r="MX131" s="7"/>
      <c r="MY131" s="7"/>
      <c r="MZ131" s="7"/>
      <c r="NA131" s="7"/>
      <c r="NB131" s="7"/>
      <c r="NC131" s="7"/>
      <c r="ND131" s="7"/>
      <c r="NE131" s="7"/>
      <c r="NF131" s="7"/>
      <c r="NG131" s="7"/>
      <c r="NH131" s="7"/>
      <c r="NI131" s="7"/>
      <c r="NJ131" s="7"/>
      <c r="NK131" s="7"/>
      <c r="NL131" s="7"/>
      <c r="NM131" s="7"/>
      <c r="NN131" s="7"/>
      <c r="NO131" s="7"/>
      <c r="NP131" s="7"/>
      <c r="NQ131" s="7"/>
      <c r="NR131" s="7"/>
      <c r="NS131" s="7"/>
      <c r="NT131" s="7"/>
      <c r="NU131" s="7"/>
      <c r="NV131" s="7"/>
      <c r="NW131" s="7"/>
      <c r="NX131" s="7"/>
      <c r="NY131" s="7"/>
      <c r="NZ131" s="7"/>
      <c r="OA131" s="7"/>
      <c r="OB131" s="7"/>
      <c r="OC131" s="7"/>
      <c r="OD131" s="7"/>
      <c r="OE131" s="7"/>
      <c r="OF131" s="7"/>
      <c r="OG131" s="7"/>
      <c r="OH131" s="7"/>
      <c r="OI131" s="7"/>
      <c r="OJ131" s="7"/>
      <c r="OK131" s="7"/>
      <c r="OL131" s="7"/>
      <c r="OM131" s="7"/>
      <c r="ON131" s="7"/>
      <c r="OO131" s="7"/>
      <c r="OP131" s="7"/>
      <c r="OQ131" s="7"/>
      <c r="OR131" s="7"/>
      <c r="OS131" s="7"/>
      <c r="OT131" s="7"/>
      <c r="OU131" s="7"/>
      <c r="OV131" s="7"/>
      <c r="OW131" s="7"/>
      <c r="OX131" s="7"/>
      <c r="OY131" s="7"/>
      <c r="OZ131" s="7"/>
      <c r="PA131" s="7"/>
      <c r="PB131" s="7"/>
      <c r="PC131" s="7"/>
      <c r="PD131" s="7"/>
      <c r="PE131" s="7"/>
      <c r="PF131" s="7"/>
      <c r="PG131" s="7"/>
      <c r="PH131" s="7"/>
      <c r="PI131" s="7"/>
      <c r="PJ131" s="7"/>
      <c r="PK131" s="7"/>
      <c r="PL131" s="7"/>
      <c r="PM131" s="7"/>
      <c r="PN131" s="7"/>
      <c r="PO131" s="7"/>
      <c r="PP131" s="7"/>
      <c r="PQ131" s="7"/>
      <c r="PR131" s="7"/>
      <c r="PS131" s="7"/>
      <c r="PT131" s="7"/>
      <c r="PU131" s="7"/>
      <c r="PV131" s="7"/>
      <c r="PW131" s="7"/>
      <c r="PX131" s="7"/>
      <c r="PY131" s="7"/>
      <c r="PZ131" s="7"/>
      <c r="QA131" s="7"/>
      <c r="QB131" s="7"/>
      <c r="QC131" s="7"/>
      <c r="QD131" s="7"/>
      <c r="QE131" s="7"/>
      <c r="QF131" s="7"/>
      <c r="QG131" s="7"/>
      <c r="QH131" s="7"/>
      <c r="QI131" s="7"/>
      <c r="QJ131" s="7"/>
      <c r="QK131" s="7"/>
      <c r="QL131" s="7"/>
      <c r="QM131" s="7"/>
      <c r="QN131" s="7"/>
      <c r="QO131" s="7"/>
      <c r="QP131" s="7"/>
      <c r="QQ131" s="7"/>
      <c r="QR131" s="7"/>
      <c r="QS131" s="7"/>
      <c r="QT131" s="7"/>
      <c r="QU131" s="7"/>
      <c r="QV131" s="7"/>
      <c r="QW131" s="7"/>
      <c r="QX131" s="7"/>
      <c r="QY131" s="7"/>
      <c r="QZ131" s="7"/>
      <c r="RA131" s="7"/>
      <c r="RB131" s="7"/>
      <c r="RC131" s="7"/>
      <c r="RD131" s="7"/>
      <c r="RE131" s="7"/>
      <c r="RF131" s="7"/>
      <c r="RG131" s="7"/>
      <c r="RH131" s="7"/>
      <c r="RI131" s="7"/>
      <c r="RJ131" s="7"/>
      <c r="RK131" s="7"/>
      <c r="RL131" s="7"/>
      <c r="RM131" s="7"/>
      <c r="RN131" s="7"/>
      <c r="RO131" s="7"/>
      <c r="RP131" s="7"/>
      <c r="RQ131" s="7"/>
      <c r="RR131" s="7"/>
      <c r="RS131" s="7"/>
    </row>
    <row r="132" spans="1:487" s="59" customFormat="1" ht="15.75" thickBot="1" x14ac:dyDescent="0.3">
      <c r="A132" s="148"/>
      <c r="B132" s="177" t="s">
        <v>17</v>
      </c>
      <c r="C132" s="65"/>
      <c r="D132" s="65"/>
      <c r="E132" s="57"/>
      <c r="F132" s="57"/>
      <c r="G132" s="57"/>
      <c r="H132" s="66"/>
      <c r="I132" s="65"/>
      <c r="J132" s="57"/>
      <c r="K132" s="57"/>
      <c r="L132" s="57"/>
      <c r="M132" s="66"/>
      <c r="N132" s="65"/>
      <c r="O132" s="57"/>
      <c r="P132" s="57"/>
      <c r="Q132" s="57"/>
      <c r="R132" s="66"/>
      <c r="S132" s="65"/>
      <c r="T132" s="57"/>
      <c r="U132" s="57"/>
      <c r="V132" s="57"/>
      <c r="W132" s="66"/>
      <c r="X132" s="65"/>
      <c r="Y132" s="57"/>
      <c r="Z132" s="57"/>
      <c r="AA132" s="57"/>
      <c r="AB132" s="66"/>
      <c r="AC132" s="296"/>
      <c r="AD132" s="297"/>
      <c r="AE132" s="297"/>
      <c r="AF132" s="297"/>
      <c r="AG132" s="298"/>
      <c r="AH132" s="94" t="s">
        <v>32</v>
      </c>
      <c r="AI132" s="57"/>
      <c r="AJ132" s="57"/>
      <c r="AK132" s="428" t="s">
        <v>132</v>
      </c>
      <c r="AL132" s="72"/>
      <c r="AM132" s="65"/>
      <c r="AN132" s="57"/>
      <c r="AO132" s="57"/>
      <c r="AP132" s="57"/>
      <c r="AQ132" s="66"/>
      <c r="AR132" s="65"/>
      <c r="AS132" s="57"/>
      <c r="AT132" s="57"/>
      <c r="AU132" s="57"/>
      <c r="AV132" s="66"/>
      <c r="AW132" s="65"/>
      <c r="AX132" s="57"/>
      <c r="AY132" s="57"/>
      <c r="AZ132" s="57"/>
      <c r="BA132" s="66"/>
      <c r="BB132" s="65"/>
      <c r="BC132" s="57"/>
      <c r="BD132" s="57"/>
      <c r="BE132" s="57"/>
      <c r="BF132" s="66"/>
      <c r="BG132" s="377"/>
      <c r="BH132" s="55"/>
      <c r="BI132" s="55"/>
      <c r="BJ132" s="55"/>
      <c r="BK132" s="355"/>
      <c r="BL132" s="366" t="s">
        <v>32</v>
      </c>
      <c r="BM132" s="57"/>
      <c r="BN132" s="57"/>
      <c r="BO132" s="428" t="s">
        <v>132</v>
      </c>
      <c r="BP132" s="66"/>
      <c r="BQ132" s="65"/>
      <c r="BR132" s="57"/>
      <c r="BS132" s="57"/>
      <c r="BT132" s="57"/>
      <c r="BU132" s="66"/>
      <c r="BV132" s="65"/>
      <c r="BW132" s="57"/>
      <c r="BX132" s="57"/>
      <c r="BY132" s="57"/>
      <c r="BZ132" s="66"/>
      <c r="CA132" s="65"/>
      <c r="CB132" s="57"/>
      <c r="CC132" s="57"/>
      <c r="CD132" s="58"/>
      <c r="CE132" s="66"/>
      <c r="CF132" s="65"/>
      <c r="CG132" s="57"/>
      <c r="CH132" s="57"/>
      <c r="CI132" s="57"/>
      <c r="CJ132" s="66"/>
      <c r="CK132" s="217">
        <f t="shared" si="6"/>
        <v>2</v>
      </c>
      <c r="CL132" s="81">
        <v>34</v>
      </c>
      <c r="CM132" s="218">
        <f t="shared" si="7"/>
        <v>5.8823529411764701</v>
      </c>
      <c r="CN132" s="142"/>
      <c r="CO132" s="142"/>
      <c r="CP132" s="141"/>
      <c r="CQ132" s="141"/>
      <c r="CR132" s="141"/>
      <c r="CS132" s="141"/>
      <c r="CT132" s="141"/>
      <c r="CU132" s="141"/>
      <c r="CV132" s="141"/>
      <c r="CW132" s="141"/>
      <c r="CX132" s="141"/>
      <c r="CY132" s="141"/>
      <c r="CZ132" s="141"/>
      <c r="DA132" s="141"/>
      <c r="DB132" s="141"/>
      <c r="DC132" s="141"/>
      <c r="DD132" s="141"/>
      <c r="DE132" s="141"/>
      <c r="DF132" s="141"/>
      <c r="DG132" s="141"/>
      <c r="DH132" s="141"/>
      <c r="DI132" s="141"/>
      <c r="DJ132" s="141"/>
      <c r="DK132" s="141"/>
      <c r="DL132" s="141"/>
      <c r="DM132" s="141"/>
      <c r="DN132" s="141"/>
      <c r="DO132" s="141"/>
      <c r="DP132" s="141"/>
      <c r="DQ132" s="141"/>
      <c r="DR132" s="141"/>
      <c r="DS132" s="141"/>
      <c r="DT132" s="141"/>
      <c r="DU132" s="141"/>
      <c r="DV132" s="141"/>
      <c r="DW132" s="141"/>
      <c r="DX132" s="141"/>
      <c r="DY132" s="141"/>
      <c r="DZ132" s="141"/>
      <c r="EA132" s="141"/>
      <c r="EB132" s="141"/>
      <c r="EC132" s="141"/>
      <c r="ED132" s="141"/>
      <c r="EE132" s="141"/>
      <c r="EF132" s="141"/>
      <c r="EG132" s="141"/>
      <c r="EH132" s="141"/>
      <c r="EI132" s="141"/>
      <c r="EJ132" s="141"/>
      <c r="EK132" s="141"/>
      <c r="EL132" s="141"/>
      <c r="EM132" s="141"/>
      <c r="EN132" s="141"/>
      <c r="EO132" s="141"/>
      <c r="EP132" s="141"/>
      <c r="EQ132" s="141"/>
      <c r="ER132" s="141"/>
      <c r="ES132" s="141"/>
      <c r="ET132" s="141"/>
      <c r="EU132" s="141"/>
      <c r="EV132" s="141"/>
      <c r="EW132" s="141"/>
      <c r="EX132" s="141"/>
      <c r="EY132" s="141"/>
      <c r="EZ132" s="141"/>
      <c r="FA132" s="141"/>
      <c r="FB132" s="141"/>
      <c r="FC132" s="141"/>
      <c r="FD132" s="141"/>
      <c r="FE132" s="141"/>
      <c r="FF132" s="141"/>
      <c r="FG132" s="141"/>
      <c r="FH132" s="141"/>
      <c r="FI132" s="141"/>
      <c r="FJ132" s="141"/>
      <c r="FK132" s="141"/>
      <c r="FL132" s="141"/>
      <c r="FM132" s="141"/>
      <c r="FN132" s="141"/>
      <c r="FO132" s="141"/>
      <c r="FP132" s="141"/>
      <c r="FQ132" s="141"/>
      <c r="FR132" s="141"/>
      <c r="FS132" s="141"/>
      <c r="FT132" s="141"/>
      <c r="FU132" s="141"/>
      <c r="FV132" s="141"/>
      <c r="FW132" s="141"/>
      <c r="FX132" s="141"/>
      <c r="FY132" s="141"/>
      <c r="FZ132" s="141"/>
      <c r="GA132" s="141"/>
      <c r="GB132" s="141"/>
      <c r="GC132" s="141"/>
      <c r="GD132" s="141"/>
      <c r="GE132" s="141"/>
      <c r="GF132" s="141"/>
      <c r="GG132" s="141"/>
      <c r="GH132" s="141"/>
      <c r="GI132" s="141"/>
      <c r="GJ132" s="141"/>
      <c r="GK132" s="141"/>
      <c r="GL132" s="141"/>
      <c r="GM132" s="141"/>
      <c r="GN132" s="141"/>
      <c r="GO132" s="141"/>
      <c r="GP132" s="141"/>
      <c r="GQ132" s="141"/>
      <c r="GR132" s="141"/>
      <c r="GS132" s="141"/>
      <c r="GT132" s="141"/>
      <c r="GU132" s="141"/>
      <c r="GV132" s="141"/>
      <c r="GW132" s="141"/>
      <c r="GX132" s="141"/>
      <c r="GY132" s="141"/>
      <c r="GZ132" s="141"/>
      <c r="HA132" s="141"/>
      <c r="HB132" s="141"/>
      <c r="HC132" s="141"/>
      <c r="HD132" s="141"/>
      <c r="HE132" s="141"/>
      <c r="HF132" s="141"/>
      <c r="HG132" s="141"/>
      <c r="HH132" s="141"/>
      <c r="HI132" s="141"/>
      <c r="HJ132" s="141"/>
      <c r="HK132" s="141"/>
      <c r="HL132" s="141"/>
      <c r="HM132" s="141"/>
      <c r="HN132" s="141"/>
      <c r="HO132" s="141"/>
      <c r="HP132" s="141"/>
      <c r="HQ132" s="141"/>
      <c r="HR132" s="141"/>
      <c r="HS132" s="141"/>
      <c r="HT132" s="141"/>
      <c r="HU132" s="141"/>
      <c r="HV132" s="141"/>
      <c r="HW132" s="141"/>
      <c r="HX132" s="141"/>
      <c r="HY132" s="141"/>
      <c r="HZ132" s="141"/>
      <c r="IA132" s="141"/>
      <c r="IB132" s="141"/>
      <c r="IC132" s="141"/>
      <c r="ID132" s="141"/>
      <c r="IE132" s="141"/>
      <c r="IF132" s="141"/>
      <c r="IG132" s="141"/>
      <c r="IH132" s="141"/>
      <c r="II132" s="141"/>
      <c r="IJ132" s="141"/>
      <c r="IK132" s="141"/>
      <c r="IL132" s="141"/>
      <c r="IM132" s="141"/>
      <c r="IN132" s="141"/>
      <c r="IO132" s="141"/>
      <c r="IP132" s="141"/>
      <c r="IQ132" s="141"/>
      <c r="IR132" s="141"/>
      <c r="IS132" s="141"/>
      <c r="IT132" s="141"/>
      <c r="IU132" s="141"/>
      <c r="IV132" s="141"/>
      <c r="IW132" s="141"/>
      <c r="IX132" s="141"/>
      <c r="IY132" s="141"/>
      <c r="IZ132" s="141"/>
      <c r="JA132" s="141"/>
      <c r="JB132" s="141"/>
      <c r="JC132" s="141"/>
      <c r="JD132" s="141"/>
      <c r="JE132" s="141"/>
      <c r="JF132" s="141"/>
      <c r="JG132" s="141"/>
      <c r="JH132" s="141"/>
      <c r="JI132" s="141"/>
      <c r="JJ132" s="141"/>
      <c r="JK132" s="141"/>
      <c r="JL132" s="141"/>
      <c r="JM132" s="141"/>
      <c r="JN132" s="141"/>
      <c r="JO132" s="141"/>
      <c r="JP132" s="141"/>
      <c r="JQ132" s="141"/>
      <c r="JR132" s="141"/>
      <c r="JS132" s="141"/>
      <c r="JT132" s="141"/>
      <c r="JU132" s="141"/>
      <c r="JV132" s="141"/>
      <c r="JW132" s="141"/>
      <c r="JX132" s="141"/>
      <c r="JY132" s="141"/>
      <c r="JZ132" s="141"/>
      <c r="KA132" s="141"/>
      <c r="KB132" s="141"/>
      <c r="KC132" s="141"/>
      <c r="KD132" s="141"/>
      <c r="KE132" s="141"/>
      <c r="KF132" s="141"/>
      <c r="KG132" s="141"/>
      <c r="KH132" s="141"/>
      <c r="KI132" s="141"/>
      <c r="KJ132" s="141"/>
      <c r="KK132" s="141"/>
      <c r="KL132" s="141"/>
      <c r="KM132" s="141"/>
      <c r="KN132" s="141"/>
      <c r="KO132" s="141"/>
      <c r="KP132" s="141"/>
      <c r="KQ132" s="141"/>
      <c r="KR132" s="141"/>
      <c r="KS132" s="141"/>
      <c r="KT132" s="141"/>
      <c r="KU132" s="141"/>
      <c r="KV132" s="141"/>
      <c r="KW132" s="141"/>
      <c r="KX132" s="141"/>
      <c r="KY132" s="141"/>
      <c r="KZ132" s="141"/>
      <c r="LA132" s="141"/>
      <c r="LB132" s="141"/>
      <c r="LC132" s="141"/>
      <c r="LD132" s="141"/>
      <c r="LE132" s="141"/>
      <c r="LF132" s="141"/>
      <c r="LG132" s="141"/>
      <c r="LH132" s="141"/>
      <c r="LI132" s="141"/>
      <c r="LJ132" s="141"/>
      <c r="LK132" s="141"/>
      <c r="LL132" s="141"/>
      <c r="LM132" s="141"/>
      <c r="LN132" s="141"/>
      <c r="LO132" s="141"/>
      <c r="LP132" s="141"/>
      <c r="LQ132" s="141"/>
      <c r="LR132" s="141"/>
      <c r="LS132" s="141"/>
      <c r="LT132" s="141"/>
      <c r="LU132" s="141"/>
      <c r="LV132" s="141"/>
      <c r="LW132" s="141"/>
      <c r="LX132" s="141"/>
      <c r="LY132" s="141"/>
      <c r="LZ132" s="141"/>
      <c r="MA132" s="141"/>
      <c r="MB132" s="141"/>
      <c r="MC132" s="141"/>
      <c r="MD132" s="141"/>
      <c r="ME132" s="141"/>
      <c r="MF132" s="141"/>
      <c r="MG132" s="141"/>
      <c r="MH132" s="141"/>
      <c r="MI132" s="141"/>
      <c r="MJ132" s="141"/>
      <c r="MK132" s="141"/>
      <c r="ML132" s="141"/>
      <c r="MM132" s="141"/>
      <c r="MN132" s="141"/>
      <c r="MO132" s="141"/>
      <c r="MP132" s="141"/>
      <c r="MQ132" s="141"/>
      <c r="MR132" s="141"/>
      <c r="MS132" s="141"/>
      <c r="MT132" s="141"/>
      <c r="MU132" s="141"/>
      <c r="MV132" s="141"/>
      <c r="MW132" s="141"/>
      <c r="MX132" s="141"/>
      <c r="MY132" s="141"/>
      <c r="MZ132" s="141"/>
      <c r="NA132" s="141"/>
      <c r="NB132" s="141"/>
      <c r="NC132" s="141"/>
      <c r="ND132" s="141"/>
      <c r="NE132" s="141"/>
      <c r="NF132" s="141"/>
      <c r="NG132" s="141"/>
      <c r="NH132" s="141"/>
      <c r="NI132" s="141"/>
      <c r="NJ132" s="141"/>
      <c r="NK132" s="141"/>
      <c r="NL132" s="141"/>
      <c r="NM132" s="141"/>
      <c r="NN132" s="141"/>
      <c r="NO132" s="141"/>
      <c r="NP132" s="141"/>
      <c r="NQ132" s="141"/>
      <c r="NR132" s="141"/>
      <c r="NS132" s="141"/>
      <c r="NT132" s="141"/>
      <c r="NU132" s="141"/>
      <c r="NV132" s="141"/>
      <c r="NW132" s="141"/>
      <c r="NX132" s="141"/>
      <c r="NY132" s="141"/>
      <c r="NZ132" s="141"/>
      <c r="OA132" s="141"/>
      <c r="OB132" s="141"/>
      <c r="OC132" s="141"/>
      <c r="OD132" s="141"/>
      <c r="OE132" s="141"/>
      <c r="OF132" s="141"/>
      <c r="OG132" s="141"/>
      <c r="OH132" s="141"/>
      <c r="OI132" s="141"/>
      <c r="OJ132" s="141"/>
      <c r="OK132" s="141"/>
      <c r="OL132" s="141"/>
      <c r="OM132" s="141"/>
      <c r="ON132" s="141"/>
      <c r="OO132" s="141"/>
      <c r="OP132" s="141"/>
      <c r="OQ132" s="141"/>
      <c r="OR132" s="141"/>
      <c r="OS132" s="141"/>
      <c r="OT132" s="141"/>
      <c r="OU132" s="141"/>
      <c r="OV132" s="141"/>
      <c r="OW132" s="141"/>
      <c r="OX132" s="141"/>
      <c r="OY132" s="141"/>
      <c r="OZ132" s="141"/>
      <c r="PA132" s="141"/>
      <c r="PB132" s="141"/>
      <c r="PC132" s="141"/>
      <c r="PD132" s="141"/>
      <c r="PE132" s="141"/>
      <c r="PF132" s="141"/>
      <c r="PG132" s="141"/>
      <c r="PH132" s="141"/>
      <c r="PI132" s="141"/>
      <c r="PJ132" s="141"/>
      <c r="PK132" s="141"/>
      <c r="PL132" s="141"/>
      <c r="PM132" s="141"/>
      <c r="PN132" s="141"/>
      <c r="PO132" s="141"/>
      <c r="PP132" s="141"/>
      <c r="PQ132" s="141"/>
      <c r="PR132" s="141"/>
      <c r="PS132" s="141"/>
      <c r="PT132" s="141"/>
      <c r="PU132" s="141"/>
      <c r="PV132" s="141"/>
      <c r="PW132" s="141"/>
      <c r="PX132" s="141"/>
      <c r="PY132" s="141"/>
      <c r="PZ132" s="141"/>
      <c r="QA132" s="141"/>
      <c r="QB132" s="141"/>
      <c r="QC132" s="141"/>
      <c r="QD132" s="141"/>
      <c r="QE132" s="141"/>
      <c r="QF132" s="141"/>
      <c r="QG132" s="141"/>
      <c r="QH132" s="141"/>
      <c r="QI132" s="141"/>
      <c r="QJ132" s="141"/>
      <c r="QK132" s="141"/>
      <c r="QL132" s="141"/>
      <c r="QM132" s="141"/>
      <c r="QN132" s="141"/>
      <c r="QO132" s="141"/>
      <c r="QP132" s="141"/>
      <c r="QQ132" s="141"/>
      <c r="QR132" s="141"/>
      <c r="QS132" s="141"/>
      <c r="QT132" s="141"/>
      <c r="QU132" s="141"/>
      <c r="QV132" s="141"/>
      <c r="QW132" s="141"/>
      <c r="QX132" s="141"/>
      <c r="QY132" s="141"/>
      <c r="QZ132" s="141"/>
      <c r="RA132" s="141"/>
      <c r="RB132" s="141"/>
      <c r="RC132" s="141"/>
      <c r="RD132" s="141"/>
      <c r="RE132" s="141"/>
      <c r="RF132" s="141"/>
      <c r="RG132" s="141"/>
      <c r="RH132" s="141"/>
      <c r="RI132" s="141"/>
      <c r="RJ132" s="141"/>
      <c r="RK132" s="141"/>
      <c r="RL132" s="141"/>
      <c r="RM132" s="141"/>
      <c r="RN132" s="141"/>
      <c r="RO132" s="141"/>
      <c r="RP132" s="141"/>
      <c r="RQ132" s="141"/>
      <c r="RR132" s="141"/>
      <c r="RS132" s="141"/>
    </row>
    <row r="133" spans="1:487" s="1" customFormat="1" ht="38.25" customHeight="1" thickBot="1" x14ac:dyDescent="0.3">
      <c r="A133" s="148"/>
      <c r="B133" s="176" t="s">
        <v>167</v>
      </c>
      <c r="C133" s="4"/>
      <c r="D133" s="4"/>
      <c r="E133" s="3"/>
      <c r="F133" s="3"/>
      <c r="G133" s="3"/>
      <c r="H133" s="5"/>
      <c r="I133" s="4"/>
      <c r="J133" s="3"/>
      <c r="K133" s="3"/>
      <c r="L133" s="3"/>
      <c r="M133" s="5"/>
      <c r="N133" s="4"/>
      <c r="O133" s="3"/>
      <c r="P133" s="3"/>
      <c r="Q133" s="3"/>
      <c r="R133" s="434" t="s">
        <v>121</v>
      </c>
      <c r="S133" s="4"/>
      <c r="T133" s="3"/>
      <c r="U133" s="3"/>
      <c r="V133" s="3"/>
      <c r="W133" s="5"/>
      <c r="X133" s="4"/>
      <c r="Y133" s="3"/>
      <c r="Z133" s="3"/>
      <c r="AA133" s="3"/>
      <c r="AB133" s="5"/>
      <c r="AC133" s="299"/>
      <c r="AD133" s="300"/>
      <c r="AE133" s="300"/>
      <c r="AF133" s="300"/>
      <c r="AG133" s="301"/>
      <c r="AH133" s="94" t="s">
        <v>32</v>
      </c>
      <c r="AI133" s="3"/>
      <c r="AJ133" s="3"/>
      <c r="AK133" s="3"/>
      <c r="AL133" s="73"/>
      <c r="AM133" s="4"/>
      <c r="AN133" s="3"/>
      <c r="AO133" s="3"/>
      <c r="AP133" s="3"/>
      <c r="AQ133" s="5"/>
      <c r="AR133" s="4"/>
      <c r="AS133" s="3"/>
      <c r="AT133" s="3"/>
      <c r="AU133" s="3"/>
      <c r="AV133" s="434" t="s">
        <v>121</v>
      </c>
      <c r="AW133" s="4"/>
      <c r="AX133" s="3"/>
      <c r="AY133" s="3"/>
      <c r="AZ133" s="3"/>
      <c r="BA133" s="5"/>
      <c r="BB133" s="4"/>
      <c r="BC133" s="3"/>
      <c r="BD133" s="3"/>
      <c r="BE133" s="3"/>
      <c r="BF133" s="5"/>
      <c r="BG133" s="378"/>
      <c r="BH133" s="50"/>
      <c r="BI133" s="50"/>
      <c r="BJ133" s="50"/>
      <c r="BK133" s="356"/>
      <c r="BL133" s="366" t="s">
        <v>32</v>
      </c>
      <c r="BM133" s="3"/>
      <c r="BN133" s="3"/>
      <c r="BO133" s="3"/>
      <c r="BP133" s="5"/>
      <c r="BQ133" s="4"/>
      <c r="BR133" s="3"/>
      <c r="BS133" s="3"/>
      <c r="BT133" s="3"/>
      <c r="BU133" s="434" t="s">
        <v>121</v>
      </c>
      <c r="BV133" s="4"/>
      <c r="BW133" s="3"/>
      <c r="BX133" s="3"/>
      <c r="BY133" s="3"/>
      <c r="BZ133" s="5"/>
      <c r="CA133" s="4"/>
      <c r="CB133" s="3"/>
      <c r="CC133" s="3"/>
      <c r="CD133" s="8"/>
      <c r="CE133" s="5"/>
      <c r="CF133" s="4"/>
      <c r="CG133" s="3"/>
      <c r="CH133" s="3"/>
      <c r="CI133" s="3"/>
      <c r="CJ133" s="434" t="s">
        <v>127</v>
      </c>
      <c r="CK133" s="217">
        <f t="shared" si="6"/>
        <v>4</v>
      </c>
      <c r="CL133" s="82">
        <v>102</v>
      </c>
      <c r="CM133" s="218">
        <f t="shared" si="7"/>
        <v>3.9215686274509802</v>
      </c>
      <c r="CN133" s="138"/>
      <c r="CO133" s="138"/>
    </row>
    <row r="134" spans="1:487" s="25" customFormat="1" ht="21" customHeight="1" thickBot="1" x14ac:dyDescent="0.3">
      <c r="A134" s="148"/>
      <c r="B134" s="177" t="s">
        <v>20</v>
      </c>
      <c r="C134" s="67"/>
      <c r="D134" s="67"/>
      <c r="E134" s="51"/>
      <c r="F134" s="51"/>
      <c r="G134" s="51"/>
      <c r="H134" s="68"/>
      <c r="I134" s="67"/>
      <c r="J134" s="51"/>
      <c r="K134" s="51"/>
      <c r="L134" s="51"/>
      <c r="M134" s="68"/>
      <c r="N134" s="67"/>
      <c r="P134" s="51"/>
      <c r="Q134" s="51"/>
      <c r="R134" s="68"/>
      <c r="S134" s="67"/>
      <c r="T134" s="51"/>
      <c r="U134" s="51"/>
      <c r="V134" s="51"/>
      <c r="W134" s="68"/>
      <c r="X134" s="67"/>
      <c r="Y134" s="411" t="s">
        <v>127</v>
      </c>
      <c r="Z134" s="51"/>
      <c r="AA134" s="51"/>
      <c r="AB134" s="68"/>
      <c r="AC134" s="299"/>
      <c r="AD134" s="300"/>
      <c r="AE134" s="300"/>
      <c r="AF134" s="300"/>
      <c r="AG134" s="301"/>
      <c r="AH134" s="94" t="s">
        <v>32</v>
      </c>
      <c r="AI134" s="51"/>
      <c r="AJ134" s="51"/>
      <c r="AK134" s="51"/>
      <c r="AL134" s="74"/>
      <c r="AM134" s="67"/>
      <c r="AN134" s="51"/>
      <c r="AO134" s="51"/>
      <c r="AP134" s="51"/>
      <c r="AQ134" s="68"/>
      <c r="AR134" s="67"/>
      <c r="AS134" s="51"/>
      <c r="AT134" s="51"/>
      <c r="AU134" s="51"/>
      <c r="AV134" s="68"/>
      <c r="AW134" s="67"/>
      <c r="AX134" s="411" t="s">
        <v>127</v>
      </c>
      <c r="AY134" s="51"/>
      <c r="AZ134" s="51"/>
      <c r="BA134" s="68"/>
      <c r="BB134" s="67"/>
      <c r="BC134" s="51"/>
      <c r="BD134" s="51"/>
      <c r="BE134" s="51"/>
      <c r="BF134" s="68"/>
      <c r="BG134" s="378"/>
      <c r="BH134" s="50"/>
      <c r="BI134" s="50"/>
      <c r="BJ134" s="50"/>
      <c r="BK134" s="356"/>
      <c r="BL134" s="366" t="s">
        <v>32</v>
      </c>
      <c r="BM134" s="51"/>
      <c r="BN134" s="51"/>
      <c r="BO134" s="51"/>
      <c r="BP134" s="68"/>
      <c r="BQ134" s="67"/>
      <c r="BR134" s="51"/>
      <c r="BS134" s="51"/>
      <c r="BT134" s="51"/>
      <c r="BU134" s="68"/>
      <c r="BV134" s="67"/>
      <c r="BW134" s="411" t="s">
        <v>111</v>
      </c>
      <c r="BX134" s="51"/>
      <c r="BY134" s="51"/>
      <c r="BZ134" s="68"/>
      <c r="CA134" s="67"/>
      <c r="CC134" s="51"/>
      <c r="CD134" s="51"/>
      <c r="CE134" s="68"/>
      <c r="CF134" s="67"/>
      <c r="CG134" s="51"/>
      <c r="CH134" s="51"/>
      <c r="CI134" s="51"/>
      <c r="CJ134" s="68"/>
      <c r="CK134" s="217">
        <f t="shared" si="6"/>
        <v>3</v>
      </c>
      <c r="CL134" s="83">
        <v>68</v>
      </c>
      <c r="CM134" s="218">
        <f t="shared" si="7"/>
        <v>4.4117647058823533</v>
      </c>
      <c r="CN134" s="138"/>
      <c r="CO134" s="138"/>
    </row>
    <row r="135" spans="1:487" s="19" customFormat="1" ht="13.5" customHeight="1" thickBot="1" x14ac:dyDescent="0.3">
      <c r="A135" s="151">
        <v>10</v>
      </c>
      <c r="B135" s="62" t="s">
        <v>44</v>
      </c>
      <c r="C135" s="17"/>
      <c r="D135" s="17"/>
      <c r="E135" s="18"/>
      <c r="F135" s="18"/>
      <c r="G135" s="18"/>
      <c r="H135" s="16"/>
      <c r="I135" s="17"/>
      <c r="J135" s="18"/>
      <c r="K135" s="18"/>
      <c r="L135" s="18"/>
      <c r="M135" s="16"/>
      <c r="N135" s="17"/>
      <c r="O135" s="18"/>
      <c r="P135" s="18"/>
      <c r="Q135" s="18"/>
      <c r="R135" s="16"/>
      <c r="S135" s="17"/>
      <c r="T135" s="18"/>
      <c r="U135" s="18"/>
      <c r="V135" s="18"/>
      <c r="W135" s="16"/>
      <c r="X135" s="17"/>
      <c r="Y135" s="18"/>
      <c r="Z135" s="18"/>
      <c r="AA135" s="18"/>
      <c r="AB135" s="16"/>
      <c r="AC135" s="335"/>
      <c r="AD135" s="336"/>
      <c r="AE135" s="336"/>
      <c r="AF135" s="336"/>
      <c r="AG135" s="337"/>
      <c r="AH135" s="94" t="s">
        <v>32</v>
      </c>
      <c r="AI135" s="18"/>
      <c r="AJ135" s="18"/>
      <c r="AK135" s="18"/>
      <c r="AL135" s="431" t="s">
        <v>125</v>
      </c>
      <c r="AM135" s="17"/>
      <c r="AN135" s="18"/>
      <c r="AO135" s="18"/>
      <c r="AP135" s="18"/>
      <c r="AQ135" s="16"/>
      <c r="AR135" s="17"/>
      <c r="AS135" s="18"/>
      <c r="AT135" s="18"/>
      <c r="AU135" s="18"/>
      <c r="AV135" s="16"/>
      <c r="AW135" s="17"/>
      <c r="AX135" s="18"/>
      <c r="AY135" s="18"/>
      <c r="AZ135" s="18"/>
      <c r="BA135" s="16"/>
      <c r="BB135" s="17"/>
      <c r="BC135" s="18"/>
      <c r="BD135" s="18"/>
      <c r="BE135" s="18"/>
      <c r="BF135" s="16"/>
      <c r="BG135" s="376"/>
      <c r="BH135" s="167"/>
      <c r="BI135" s="167"/>
      <c r="BJ135" s="167"/>
      <c r="BK135" s="354"/>
      <c r="BL135" s="366" t="s">
        <v>32</v>
      </c>
      <c r="BM135" s="18"/>
      <c r="BN135" s="18"/>
      <c r="BO135" s="18"/>
      <c r="BP135" s="16"/>
      <c r="BQ135" s="17"/>
      <c r="BR135" s="18"/>
      <c r="BS135" s="18"/>
      <c r="BT135" s="18"/>
      <c r="BU135" s="16"/>
      <c r="BV135" s="17"/>
      <c r="BW135" s="18"/>
      <c r="BX135" s="18"/>
      <c r="BY135" s="18"/>
      <c r="BZ135" s="431" t="s">
        <v>125</v>
      </c>
      <c r="CA135" s="17"/>
      <c r="CB135" s="18"/>
      <c r="CC135" s="18"/>
      <c r="CD135" s="18"/>
      <c r="CE135" s="16"/>
      <c r="CF135" s="17"/>
      <c r="CG135" s="18"/>
      <c r="CH135" s="18"/>
      <c r="CI135" s="18"/>
      <c r="CJ135" s="16"/>
      <c r="CK135" s="217">
        <f t="shared" si="6"/>
        <v>2</v>
      </c>
      <c r="CL135" s="79">
        <v>68</v>
      </c>
      <c r="CM135" s="218">
        <f t="shared" si="7"/>
        <v>2.9411764705882351</v>
      </c>
      <c r="CN135" s="144"/>
      <c r="CO135" s="144"/>
      <c r="CP135" s="139"/>
      <c r="CQ135" s="139"/>
      <c r="CR135" s="139"/>
      <c r="CS135" s="139"/>
      <c r="CT135" s="139"/>
      <c r="CU135" s="139"/>
      <c r="CV135" s="139"/>
      <c r="CW135" s="139"/>
      <c r="CX135" s="139"/>
      <c r="CY135" s="139"/>
      <c r="CZ135" s="139"/>
      <c r="DA135" s="139"/>
      <c r="DB135" s="139"/>
      <c r="DC135" s="139"/>
      <c r="DD135" s="139"/>
      <c r="DE135" s="139"/>
      <c r="DF135" s="139"/>
      <c r="DG135" s="139"/>
      <c r="DH135" s="139"/>
      <c r="DI135" s="139"/>
      <c r="DJ135" s="139"/>
      <c r="DK135" s="139"/>
      <c r="DL135" s="139"/>
      <c r="DM135" s="139"/>
      <c r="DN135" s="139"/>
      <c r="DO135" s="139"/>
      <c r="DP135" s="139"/>
      <c r="DQ135" s="139"/>
      <c r="DR135" s="139"/>
      <c r="DS135" s="139"/>
      <c r="DT135" s="139"/>
      <c r="DU135" s="139"/>
      <c r="DV135" s="139"/>
      <c r="DW135" s="139"/>
      <c r="DX135" s="139"/>
      <c r="DY135" s="139"/>
      <c r="DZ135" s="139"/>
      <c r="EA135" s="139"/>
      <c r="EB135" s="139"/>
      <c r="EC135" s="139"/>
      <c r="ED135" s="139"/>
      <c r="EE135" s="139"/>
      <c r="EF135" s="139"/>
      <c r="EG135" s="139"/>
      <c r="EH135" s="139"/>
      <c r="EI135" s="139"/>
      <c r="EJ135" s="139"/>
      <c r="EK135" s="139"/>
      <c r="EL135" s="139"/>
      <c r="EM135" s="139"/>
      <c r="EN135" s="139"/>
      <c r="EO135" s="139"/>
      <c r="EP135" s="139"/>
      <c r="EQ135" s="139"/>
      <c r="ER135" s="139"/>
      <c r="ES135" s="139"/>
      <c r="ET135" s="139"/>
      <c r="EU135" s="139"/>
      <c r="EV135" s="139"/>
      <c r="EW135" s="139"/>
      <c r="EX135" s="139"/>
      <c r="EY135" s="139"/>
      <c r="EZ135" s="139"/>
      <c r="FA135" s="139"/>
      <c r="FB135" s="139"/>
      <c r="FC135" s="139"/>
      <c r="FD135" s="139"/>
      <c r="FE135" s="139"/>
      <c r="FF135" s="139"/>
      <c r="FG135" s="139"/>
      <c r="FH135" s="139"/>
      <c r="FI135" s="139"/>
      <c r="FJ135" s="139"/>
      <c r="FK135" s="139"/>
      <c r="FL135" s="139"/>
      <c r="FM135" s="139"/>
      <c r="FN135" s="139"/>
      <c r="FO135" s="139"/>
      <c r="FP135" s="139"/>
      <c r="FQ135" s="139"/>
      <c r="FR135" s="139"/>
      <c r="FS135" s="139"/>
      <c r="FT135" s="139"/>
      <c r="FU135" s="139"/>
      <c r="FV135" s="139"/>
      <c r="FW135" s="139"/>
      <c r="FX135" s="139"/>
      <c r="FY135" s="139"/>
      <c r="FZ135" s="139"/>
      <c r="GA135" s="139"/>
      <c r="GB135" s="139"/>
      <c r="GC135" s="139"/>
      <c r="GD135" s="139"/>
      <c r="GE135" s="139"/>
      <c r="GF135" s="139"/>
      <c r="GG135" s="139"/>
      <c r="GH135" s="139"/>
      <c r="GI135" s="139"/>
      <c r="GJ135" s="139"/>
      <c r="GK135" s="139"/>
      <c r="GL135" s="139"/>
      <c r="GM135" s="139"/>
      <c r="GN135" s="139"/>
      <c r="GO135" s="139"/>
      <c r="GP135" s="139"/>
      <c r="GQ135" s="139"/>
      <c r="GR135" s="139"/>
      <c r="GS135" s="139"/>
      <c r="GT135" s="139"/>
      <c r="GU135" s="139"/>
      <c r="GV135" s="139"/>
      <c r="GW135" s="139"/>
      <c r="GX135" s="139"/>
      <c r="GY135" s="139"/>
      <c r="GZ135" s="139"/>
      <c r="HA135" s="139"/>
      <c r="HB135" s="139"/>
      <c r="HC135" s="139"/>
      <c r="HD135" s="139"/>
      <c r="HE135" s="139"/>
      <c r="HF135" s="139"/>
      <c r="HG135" s="139"/>
      <c r="HH135" s="139"/>
      <c r="HI135" s="139"/>
      <c r="HJ135" s="139"/>
      <c r="HK135" s="139"/>
      <c r="HL135" s="139"/>
      <c r="HM135" s="139"/>
      <c r="HN135" s="139"/>
      <c r="HO135" s="139"/>
      <c r="HP135" s="139"/>
      <c r="HQ135" s="139"/>
      <c r="HR135" s="139"/>
      <c r="HS135" s="139"/>
      <c r="HT135" s="139"/>
      <c r="HU135" s="139"/>
      <c r="HV135" s="139"/>
      <c r="HW135" s="139"/>
      <c r="HX135" s="139"/>
      <c r="HY135" s="139"/>
      <c r="HZ135" s="139"/>
      <c r="IA135" s="139"/>
      <c r="IB135" s="139"/>
      <c r="IC135" s="139"/>
      <c r="ID135" s="139"/>
      <c r="IE135" s="139"/>
      <c r="IF135" s="139"/>
      <c r="IG135" s="139"/>
      <c r="IH135" s="139"/>
      <c r="II135" s="139"/>
      <c r="IJ135" s="139"/>
      <c r="IK135" s="139"/>
      <c r="IL135" s="139"/>
      <c r="IM135" s="139"/>
      <c r="IN135" s="139"/>
      <c r="IO135" s="139"/>
      <c r="IP135" s="139"/>
      <c r="IQ135" s="139"/>
      <c r="IR135" s="139"/>
      <c r="IS135" s="139"/>
      <c r="IT135" s="139"/>
      <c r="IU135" s="139"/>
      <c r="IV135" s="139"/>
      <c r="IW135" s="139"/>
      <c r="IX135" s="139"/>
      <c r="IY135" s="139"/>
      <c r="IZ135" s="139"/>
      <c r="JA135" s="139"/>
      <c r="JB135" s="139"/>
      <c r="JC135" s="139"/>
      <c r="JD135" s="139"/>
      <c r="JE135" s="139"/>
      <c r="JF135" s="139"/>
      <c r="JG135" s="139"/>
      <c r="JH135" s="139"/>
      <c r="JI135" s="139"/>
      <c r="JJ135" s="139"/>
      <c r="JK135" s="139"/>
      <c r="JL135" s="139"/>
      <c r="JM135" s="139"/>
      <c r="JN135" s="139"/>
      <c r="JO135" s="139"/>
      <c r="JP135" s="139"/>
      <c r="JQ135" s="139"/>
      <c r="JR135" s="139"/>
      <c r="JS135" s="139"/>
      <c r="JT135" s="139"/>
      <c r="JU135" s="139"/>
      <c r="JV135" s="139"/>
      <c r="JW135" s="139"/>
      <c r="JX135" s="139"/>
      <c r="JY135" s="139"/>
      <c r="JZ135" s="139"/>
      <c r="KA135" s="139"/>
      <c r="KB135" s="139"/>
      <c r="KC135" s="139"/>
      <c r="KD135" s="139"/>
      <c r="KE135" s="139"/>
      <c r="KF135" s="139"/>
      <c r="KG135" s="139"/>
      <c r="KH135" s="139"/>
      <c r="KI135" s="139"/>
      <c r="KJ135" s="139"/>
      <c r="KK135" s="139"/>
      <c r="KL135" s="139"/>
      <c r="KM135" s="139"/>
      <c r="KN135" s="139"/>
      <c r="KO135" s="139"/>
      <c r="KP135" s="139"/>
      <c r="KQ135" s="139"/>
      <c r="KR135" s="139"/>
      <c r="KS135" s="139"/>
      <c r="KT135" s="139"/>
      <c r="KU135" s="139"/>
      <c r="KV135" s="139"/>
      <c r="KW135" s="139"/>
      <c r="KX135" s="139"/>
      <c r="KY135" s="139"/>
      <c r="KZ135" s="139"/>
      <c r="LA135" s="139"/>
      <c r="LB135" s="139"/>
      <c r="LC135" s="139"/>
      <c r="LD135" s="139"/>
      <c r="LE135" s="139"/>
      <c r="LF135" s="139"/>
      <c r="LG135" s="139"/>
      <c r="LH135" s="139"/>
      <c r="LI135" s="139"/>
      <c r="LJ135" s="139"/>
      <c r="LK135" s="139"/>
      <c r="LL135" s="139"/>
      <c r="LM135" s="139"/>
      <c r="LN135" s="139"/>
      <c r="LO135" s="139"/>
      <c r="LP135" s="139"/>
      <c r="LQ135" s="139"/>
      <c r="LR135" s="139"/>
      <c r="LS135" s="139"/>
      <c r="LT135" s="139"/>
      <c r="LU135" s="139"/>
      <c r="LV135" s="139"/>
      <c r="LW135" s="139"/>
      <c r="LX135" s="139"/>
      <c r="LY135" s="139"/>
      <c r="LZ135" s="139"/>
      <c r="MA135" s="139"/>
      <c r="MB135" s="139"/>
      <c r="MC135" s="139"/>
      <c r="MD135" s="139"/>
      <c r="ME135" s="139"/>
      <c r="MF135" s="139"/>
      <c r="MG135" s="139"/>
      <c r="MH135" s="139"/>
      <c r="MI135" s="139"/>
      <c r="MJ135" s="139"/>
      <c r="MK135" s="139"/>
      <c r="ML135" s="139"/>
      <c r="MM135" s="139"/>
      <c r="MN135" s="139"/>
      <c r="MO135" s="139"/>
      <c r="MP135" s="139"/>
      <c r="MQ135" s="139"/>
      <c r="MR135" s="139"/>
      <c r="MS135" s="139"/>
      <c r="MT135" s="139"/>
      <c r="MU135" s="139"/>
      <c r="MV135" s="139"/>
      <c r="MW135" s="139"/>
      <c r="MX135" s="139"/>
      <c r="MY135" s="139"/>
      <c r="MZ135" s="139"/>
      <c r="NA135" s="139"/>
      <c r="NB135" s="139"/>
      <c r="NC135" s="139"/>
      <c r="ND135" s="139"/>
      <c r="NE135" s="139"/>
      <c r="NF135" s="139"/>
      <c r="NG135" s="139"/>
      <c r="NH135" s="139"/>
      <c r="NI135" s="139"/>
      <c r="NJ135" s="139"/>
      <c r="NK135" s="139"/>
      <c r="NL135" s="139"/>
      <c r="NM135" s="139"/>
      <c r="NN135" s="139"/>
      <c r="NO135" s="139"/>
      <c r="NP135" s="139"/>
      <c r="NQ135" s="139"/>
      <c r="NR135" s="139"/>
      <c r="NS135" s="139"/>
      <c r="NT135" s="139"/>
      <c r="NU135" s="139"/>
      <c r="NV135" s="139"/>
      <c r="NW135" s="139"/>
      <c r="NX135" s="139"/>
      <c r="NY135" s="139"/>
      <c r="NZ135" s="139"/>
      <c r="OA135" s="139"/>
      <c r="OB135" s="139"/>
      <c r="OC135" s="139"/>
      <c r="OD135" s="139"/>
      <c r="OE135" s="139"/>
      <c r="OF135" s="139"/>
      <c r="OG135" s="139"/>
      <c r="OH135" s="139"/>
      <c r="OI135" s="139"/>
      <c r="OJ135" s="139"/>
      <c r="OK135" s="139"/>
      <c r="OL135" s="139"/>
      <c r="OM135" s="139"/>
      <c r="ON135" s="139"/>
      <c r="OO135" s="139"/>
      <c r="OP135" s="139"/>
      <c r="OQ135" s="139"/>
      <c r="OR135" s="139"/>
      <c r="OS135" s="139"/>
      <c r="OT135" s="139"/>
      <c r="OU135" s="139"/>
      <c r="OV135" s="139"/>
      <c r="OW135" s="139"/>
      <c r="OX135" s="139"/>
      <c r="OY135" s="139"/>
      <c r="OZ135" s="139"/>
      <c r="PA135" s="139"/>
      <c r="PB135" s="139"/>
      <c r="PC135" s="139"/>
      <c r="PD135" s="139"/>
      <c r="PE135" s="139"/>
      <c r="PF135" s="139"/>
      <c r="PG135" s="139"/>
      <c r="PH135" s="139"/>
      <c r="PI135" s="139"/>
      <c r="PJ135" s="139"/>
      <c r="PK135" s="139"/>
      <c r="PL135" s="139"/>
      <c r="PM135" s="139"/>
      <c r="PN135" s="139"/>
      <c r="PO135" s="139"/>
      <c r="PP135" s="139"/>
      <c r="PQ135" s="139"/>
      <c r="PR135" s="139"/>
      <c r="PS135" s="139"/>
      <c r="PT135" s="139"/>
      <c r="PU135" s="139"/>
      <c r="PV135" s="139"/>
      <c r="PW135" s="139"/>
      <c r="PX135" s="139"/>
      <c r="PY135" s="139"/>
      <c r="PZ135" s="139"/>
      <c r="QA135" s="139"/>
      <c r="QB135" s="139"/>
      <c r="QC135" s="139"/>
      <c r="QD135" s="139"/>
      <c r="QE135" s="139"/>
      <c r="QF135" s="139"/>
      <c r="QG135" s="139"/>
      <c r="QH135" s="139"/>
      <c r="QI135" s="139"/>
      <c r="QJ135" s="139"/>
      <c r="QK135" s="139"/>
      <c r="QL135" s="139"/>
      <c r="QM135" s="139"/>
      <c r="QN135" s="139"/>
      <c r="QO135" s="139"/>
      <c r="QP135" s="139"/>
      <c r="QQ135" s="139"/>
      <c r="QR135" s="139"/>
      <c r="QS135" s="139"/>
      <c r="QT135" s="139"/>
      <c r="QU135" s="139"/>
      <c r="QV135" s="139"/>
      <c r="QW135" s="139"/>
      <c r="QX135" s="139"/>
      <c r="QY135" s="139"/>
      <c r="QZ135" s="139"/>
      <c r="RA135" s="139"/>
      <c r="RB135" s="139"/>
      <c r="RC135" s="139"/>
      <c r="RD135" s="139"/>
      <c r="RE135" s="139"/>
      <c r="RF135" s="139"/>
      <c r="RG135" s="139"/>
      <c r="RH135" s="139"/>
      <c r="RI135" s="139"/>
      <c r="RJ135" s="139"/>
      <c r="RK135" s="139"/>
      <c r="RL135" s="139"/>
      <c r="RM135" s="139"/>
      <c r="RN135" s="139"/>
      <c r="RO135" s="139"/>
      <c r="RP135" s="139"/>
      <c r="RQ135" s="139"/>
      <c r="RR135" s="139"/>
      <c r="RS135" s="139"/>
    </row>
    <row r="136" spans="1:487" s="128" customFormat="1" ht="13.5" customHeight="1" thickBot="1" x14ac:dyDescent="0.25">
      <c r="A136" s="121"/>
      <c r="B136" s="122" t="s">
        <v>18</v>
      </c>
      <c r="C136" s="123"/>
      <c r="D136" s="123"/>
      <c r="E136" s="125"/>
      <c r="F136" s="125"/>
      <c r="G136" s="125"/>
      <c r="H136" s="124"/>
      <c r="I136" s="123"/>
      <c r="J136" s="125"/>
      <c r="K136" s="125"/>
      <c r="L136" s="125"/>
      <c r="M136" s="124"/>
      <c r="N136" s="123"/>
      <c r="O136" s="125"/>
      <c r="P136" s="125"/>
      <c r="Q136" s="125"/>
      <c r="R136" s="124"/>
      <c r="S136" s="123"/>
      <c r="T136" s="125"/>
      <c r="U136" s="125"/>
      <c r="V136" s="125"/>
      <c r="W136" s="124"/>
      <c r="X136" s="432" t="s">
        <v>123</v>
      </c>
      <c r="Y136" s="125"/>
      <c r="Z136" s="125"/>
      <c r="AA136" s="125"/>
      <c r="AB136" s="124"/>
      <c r="AC136" s="335"/>
      <c r="AD136" s="336"/>
      <c r="AE136" s="336"/>
      <c r="AF136" s="336"/>
      <c r="AG136" s="337"/>
      <c r="AH136" s="94" t="s">
        <v>32</v>
      </c>
      <c r="AI136" s="125"/>
      <c r="AJ136" s="125"/>
      <c r="AK136" s="125"/>
      <c r="AL136" s="126"/>
      <c r="AM136" s="123"/>
      <c r="AN136" s="125"/>
      <c r="AO136" s="125"/>
      <c r="AP136" s="125"/>
      <c r="AQ136" s="124"/>
      <c r="AR136" s="123"/>
      <c r="AS136" s="125"/>
      <c r="AT136" s="125"/>
      <c r="AU136" s="125"/>
      <c r="AV136" s="124"/>
      <c r="AW136" s="123"/>
      <c r="AX136" s="125"/>
      <c r="AY136" s="125"/>
      <c r="AZ136" s="125"/>
      <c r="BA136" s="124"/>
      <c r="BB136" s="123"/>
      <c r="BC136" s="125"/>
      <c r="BD136" s="125"/>
      <c r="BE136" s="125"/>
      <c r="BF136" s="124"/>
      <c r="BG136" s="376"/>
      <c r="BH136" s="167"/>
      <c r="BI136" s="167"/>
      <c r="BJ136" s="167"/>
      <c r="BK136" s="354"/>
      <c r="BL136" s="366" t="s">
        <v>32</v>
      </c>
      <c r="BM136" s="125"/>
      <c r="BN136" s="125"/>
      <c r="BO136" s="125"/>
      <c r="BP136" s="124"/>
      <c r="BQ136" s="431" t="s">
        <v>126</v>
      </c>
      <c r="BR136" s="125"/>
      <c r="BS136" s="125"/>
      <c r="BT136" s="125"/>
      <c r="BU136" s="124"/>
      <c r="BV136" s="123"/>
      <c r="BW136" s="125"/>
      <c r="BX136" s="125"/>
      <c r="BY136" s="125"/>
      <c r="BZ136" s="124"/>
      <c r="CA136" s="123"/>
      <c r="CB136" s="125"/>
      <c r="CC136" s="125"/>
      <c r="CD136" s="125"/>
      <c r="CE136" s="124"/>
      <c r="CF136" s="123"/>
      <c r="CG136" s="125"/>
      <c r="CH136" s="125"/>
      <c r="CI136" s="125"/>
      <c r="CJ136" s="124"/>
      <c r="CK136" s="217">
        <f t="shared" si="6"/>
        <v>2</v>
      </c>
      <c r="CL136" s="127">
        <v>68</v>
      </c>
      <c r="CM136" s="218">
        <f t="shared" si="7"/>
        <v>2.9411764705882351</v>
      </c>
      <c r="CN136" s="140"/>
      <c r="CO136" s="140"/>
      <c r="CP136" s="140"/>
      <c r="CQ136" s="140"/>
      <c r="CR136" s="140"/>
      <c r="CS136" s="140"/>
      <c r="CT136" s="140"/>
      <c r="CU136" s="140"/>
      <c r="CV136" s="140"/>
      <c r="CW136" s="140"/>
      <c r="CX136" s="140"/>
      <c r="CY136" s="140"/>
      <c r="CZ136" s="140"/>
      <c r="DA136" s="140"/>
      <c r="DB136" s="140"/>
      <c r="DC136" s="140"/>
      <c r="DD136" s="140"/>
      <c r="DE136" s="140"/>
      <c r="DF136" s="140"/>
      <c r="DG136" s="140"/>
      <c r="DH136" s="140"/>
      <c r="DI136" s="140"/>
      <c r="DJ136" s="140"/>
      <c r="DK136" s="140"/>
      <c r="DL136" s="140"/>
      <c r="DM136" s="140"/>
      <c r="DN136" s="140"/>
      <c r="DO136" s="140"/>
      <c r="DP136" s="140"/>
      <c r="DQ136" s="140"/>
      <c r="DR136" s="140"/>
      <c r="DS136" s="140"/>
      <c r="DT136" s="140"/>
      <c r="DU136" s="140"/>
      <c r="DV136" s="140"/>
      <c r="DW136" s="140"/>
      <c r="DX136" s="140"/>
      <c r="DY136" s="140"/>
      <c r="DZ136" s="140"/>
      <c r="EA136" s="140"/>
      <c r="EB136" s="140"/>
      <c r="EC136" s="140"/>
      <c r="ED136" s="140"/>
      <c r="EE136" s="140"/>
      <c r="EF136" s="140"/>
      <c r="EG136" s="140"/>
      <c r="EH136" s="140"/>
      <c r="EI136" s="140"/>
      <c r="EJ136" s="140"/>
      <c r="EK136" s="140"/>
      <c r="EL136" s="140"/>
      <c r="EM136" s="140"/>
      <c r="EN136" s="140"/>
      <c r="EO136" s="140"/>
      <c r="EP136" s="140"/>
      <c r="EQ136" s="140"/>
      <c r="ER136" s="140"/>
      <c r="ES136" s="140"/>
      <c r="ET136" s="140"/>
      <c r="EU136" s="140"/>
      <c r="EV136" s="140"/>
      <c r="EW136" s="140"/>
      <c r="EX136" s="140"/>
      <c r="EY136" s="140"/>
      <c r="EZ136" s="140"/>
      <c r="FA136" s="140"/>
      <c r="FB136" s="140"/>
      <c r="FC136" s="140"/>
      <c r="FD136" s="140"/>
      <c r="FE136" s="140"/>
      <c r="FF136" s="140"/>
      <c r="FG136" s="140"/>
      <c r="FH136" s="140"/>
      <c r="FI136" s="140"/>
      <c r="FJ136" s="140"/>
      <c r="FK136" s="140"/>
      <c r="FL136" s="140"/>
      <c r="FM136" s="140"/>
      <c r="FN136" s="140"/>
      <c r="FO136" s="140"/>
      <c r="FP136" s="140"/>
      <c r="FQ136" s="140"/>
      <c r="FR136" s="140"/>
      <c r="FS136" s="140"/>
      <c r="FT136" s="140"/>
      <c r="FU136" s="140"/>
      <c r="FV136" s="140"/>
      <c r="FW136" s="140"/>
      <c r="FX136" s="140"/>
      <c r="FY136" s="140"/>
      <c r="FZ136" s="140"/>
      <c r="GA136" s="140"/>
      <c r="GB136" s="140"/>
      <c r="GC136" s="140"/>
      <c r="GD136" s="140"/>
      <c r="GE136" s="140"/>
      <c r="GF136" s="140"/>
      <c r="GG136" s="140"/>
      <c r="GH136" s="140"/>
      <c r="GI136" s="140"/>
      <c r="GJ136" s="140"/>
      <c r="GK136" s="140"/>
      <c r="GL136" s="140"/>
      <c r="GM136" s="140"/>
      <c r="GN136" s="140"/>
      <c r="GO136" s="140"/>
      <c r="GP136" s="140"/>
      <c r="GQ136" s="140"/>
      <c r="GR136" s="140"/>
      <c r="GS136" s="140"/>
      <c r="GT136" s="140"/>
      <c r="GU136" s="140"/>
      <c r="GV136" s="140"/>
      <c r="GW136" s="140"/>
      <c r="GX136" s="140"/>
      <c r="GY136" s="140"/>
      <c r="GZ136" s="140"/>
      <c r="HA136" s="140"/>
      <c r="HB136" s="140"/>
      <c r="HC136" s="140"/>
      <c r="HD136" s="140"/>
      <c r="HE136" s="140"/>
      <c r="HF136" s="140"/>
      <c r="HG136" s="140"/>
      <c r="HH136" s="140"/>
      <c r="HI136" s="140"/>
      <c r="HJ136" s="140"/>
      <c r="HK136" s="140"/>
      <c r="HL136" s="140"/>
      <c r="HM136" s="140"/>
      <c r="HN136" s="140"/>
      <c r="HO136" s="140"/>
      <c r="HP136" s="140"/>
      <c r="HQ136" s="140"/>
      <c r="HR136" s="140"/>
      <c r="HS136" s="140"/>
      <c r="HT136" s="140"/>
      <c r="HU136" s="140"/>
      <c r="HV136" s="140"/>
      <c r="HW136" s="140"/>
      <c r="HX136" s="140"/>
      <c r="HY136" s="140"/>
      <c r="HZ136" s="140"/>
      <c r="IA136" s="140"/>
      <c r="IB136" s="140"/>
      <c r="IC136" s="140"/>
      <c r="ID136" s="140"/>
      <c r="IE136" s="140"/>
      <c r="IF136" s="140"/>
      <c r="IG136" s="140"/>
      <c r="IH136" s="140"/>
      <c r="II136" s="140"/>
      <c r="IJ136" s="140"/>
      <c r="IK136" s="140"/>
      <c r="IL136" s="140"/>
      <c r="IM136" s="140"/>
      <c r="IN136" s="140"/>
      <c r="IO136" s="140"/>
      <c r="IP136" s="140"/>
      <c r="IQ136" s="140"/>
      <c r="IR136" s="140"/>
      <c r="IS136" s="140"/>
      <c r="IT136" s="140"/>
      <c r="IU136" s="140"/>
      <c r="IV136" s="140"/>
      <c r="IW136" s="140"/>
      <c r="IX136" s="140"/>
      <c r="IY136" s="140"/>
      <c r="IZ136" s="140"/>
      <c r="JA136" s="140"/>
      <c r="JB136" s="140"/>
      <c r="JC136" s="140"/>
      <c r="JD136" s="140"/>
      <c r="JE136" s="140"/>
      <c r="JF136" s="140"/>
      <c r="JG136" s="140"/>
      <c r="JH136" s="140"/>
      <c r="JI136" s="140"/>
      <c r="JJ136" s="140"/>
      <c r="JK136" s="140"/>
      <c r="JL136" s="140"/>
      <c r="JM136" s="140"/>
      <c r="JN136" s="140"/>
      <c r="JO136" s="140"/>
      <c r="JP136" s="140"/>
      <c r="JQ136" s="140"/>
      <c r="JR136" s="140"/>
      <c r="JS136" s="140"/>
      <c r="JT136" s="140"/>
      <c r="JU136" s="140"/>
      <c r="JV136" s="140"/>
      <c r="JW136" s="140"/>
      <c r="JX136" s="140"/>
      <c r="JY136" s="140"/>
      <c r="JZ136" s="140"/>
      <c r="KA136" s="140"/>
      <c r="KB136" s="140"/>
      <c r="KC136" s="140"/>
      <c r="KD136" s="140"/>
      <c r="KE136" s="140"/>
      <c r="KF136" s="140"/>
      <c r="KG136" s="140"/>
      <c r="KH136" s="140"/>
      <c r="KI136" s="140"/>
      <c r="KJ136" s="140"/>
      <c r="KK136" s="140"/>
      <c r="KL136" s="140"/>
      <c r="KM136" s="140"/>
      <c r="KN136" s="140"/>
      <c r="KO136" s="140"/>
      <c r="KP136" s="140"/>
      <c r="KQ136" s="140"/>
      <c r="KR136" s="140"/>
      <c r="KS136" s="140"/>
      <c r="KT136" s="140"/>
      <c r="KU136" s="140"/>
      <c r="KV136" s="140"/>
      <c r="KW136" s="140"/>
      <c r="KX136" s="140"/>
      <c r="KY136" s="140"/>
      <c r="KZ136" s="140"/>
      <c r="LA136" s="140"/>
      <c r="LB136" s="140"/>
      <c r="LC136" s="140"/>
      <c r="LD136" s="140"/>
      <c r="LE136" s="140"/>
      <c r="LF136" s="140"/>
      <c r="LG136" s="140"/>
      <c r="LH136" s="140"/>
      <c r="LI136" s="140"/>
      <c r="LJ136" s="140"/>
      <c r="LK136" s="140"/>
      <c r="LL136" s="140"/>
      <c r="LM136" s="140"/>
      <c r="LN136" s="140"/>
      <c r="LO136" s="140"/>
      <c r="LP136" s="140"/>
      <c r="LQ136" s="140"/>
      <c r="LR136" s="140"/>
      <c r="LS136" s="140"/>
      <c r="LT136" s="140"/>
      <c r="LU136" s="140"/>
      <c r="LV136" s="140"/>
      <c r="LW136" s="140"/>
      <c r="LX136" s="140"/>
      <c r="LY136" s="140"/>
      <c r="LZ136" s="140"/>
      <c r="MA136" s="140"/>
      <c r="MB136" s="140"/>
      <c r="MC136" s="140"/>
      <c r="MD136" s="140"/>
      <c r="ME136" s="140"/>
      <c r="MF136" s="140"/>
      <c r="MG136" s="140"/>
      <c r="MH136" s="140"/>
      <c r="MI136" s="140"/>
      <c r="MJ136" s="140"/>
      <c r="MK136" s="140"/>
      <c r="ML136" s="140"/>
      <c r="MM136" s="140"/>
      <c r="MN136" s="140"/>
      <c r="MO136" s="140"/>
      <c r="MP136" s="140"/>
      <c r="MQ136" s="140"/>
      <c r="MR136" s="140"/>
      <c r="MS136" s="140"/>
      <c r="MT136" s="140"/>
      <c r="MU136" s="140"/>
      <c r="MV136" s="140"/>
      <c r="MW136" s="140"/>
      <c r="MX136" s="140"/>
      <c r="MY136" s="140"/>
      <c r="MZ136" s="140"/>
      <c r="NA136" s="140"/>
      <c r="NB136" s="140"/>
      <c r="NC136" s="140"/>
      <c r="ND136" s="140"/>
      <c r="NE136" s="140"/>
      <c r="NF136" s="140"/>
      <c r="NG136" s="140"/>
      <c r="NH136" s="140"/>
      <c r="NI136" s="140"/>
      <c r="NJ136" s="140"/>
      <c r="NK136" s="140"/>
      <c r="NL136" s="140"/>
      <c r="NM136" s="140"/>
      <c r="NN136" s="140"/>
      <c r="NO136" s="140"/>
      <c r="NP136" s="140"/>
      <c r="NQ136" s="140"/>
      <c r="NR136" s="140"/>
      <c r="NS136" s="140"/>
      <c r="NT136" s="140"/>
      <c r="NU136" s="140"/>
      <c r="NV136" s="140"/>
      <c r="NW136" s="140"/>
      <c r="NX136" s="140"/>
      <c r="NY136" s="140"/>
      <c r="NZ136" s="140"/>
      <c r="OA136" s="140"/>
      <c r="OB136" s="140"/>
      <c r="OC136" s="140"/>
      <c r="OD136" s="140"/>
      <c r="OE136" s="140"/>
      <c r="OF136" s="140"/>
      <c r="OG136" s="140"/>
      <c r="OH136" s="140"/>
      <c r="OI136" s="140"/>
      <c r="OJ136" s="140"/>
      <c r="OK136" s="140"/>
      <c r="OL136" s="140"/>
      <c r="OM136" s="140"/>
      <c r="ON136" s="140"/>
      <c r="OO136" s="140"/>
      <c r="OP136" s="140"/>
      <c r="OQ136" s="140"/>
      <c r="OR136" s="140"/>
      <c r="OS136" s="140"/>
      <c r="OT136" s="140"/>
      <c r="OU136" s="140"/>
      <c r="OV136" s="140"/>
      <c r="OW136" s="140"/>
      <c r="OX136" s="140"/>
      <c r="OY136" s="140"/>
      <c r="OZ136" s="140"/>
      <c r="PA136" s="140"/>
      <c r="PB136" s="140"/>
      <c r="PC136" s="140"/>
      <c r="PD136" s="140"/>
      <c r="PE136" s="140"/>
      <c r="PF136" s="140"/>
      <c r="PG136" s="140"/>
      <c r="PH136" s="140"/>
      <c r="PI136" s="140"/>
      <c r="PJ136" s="140"/>
      <c r="PK136" s="140"/>
      <c r="PL136" s="140"/>
      <c r="PM136" s="140"/>
      <c r="PN136" s="140"/>
      <c r="PO136" s="140"/>
      <c r="PP136" s="140"/>
      <c r="PQ136" s="140"/>
      <c r="PR136" s="140"/>
      <c r="PS136" s="140"/>
      <c r="PT136" s="140"/>
      <c r="PU136" s="140"/>
      <c r="PV136" s="140"/>
      <c r="PW136" s="140"/>
      <c r="PX136" s="140"/>
      <c r="PY136" s="140"/>
      <c r="PZ136" s="140"/>
      <c r="QA136" s="140"/>
      <c r="QB136" s="140"/>
      <c r="QC136" s="140"/>
      <c r="QD136" s="140"/>
      <c r="QE136" s="140"/>
      <c r="QF136" s="140"/>
      <c r="QG136" s="140"/>
      <c r="QH136" s="140"/>
      <c r="QI136" s="140"/>
      <c r="QJ136" s="140"/>
      <c r="QK136" s="140"/>
      <c r="QL136" s="140"/>
      <c r="QM136" s="140"/>
      <c r="QN136" s="140"/>
      <c r="QO136" s="140"/>
      <c r="QP136" s="140"/>
      <c r="QQ136" s="140"/>
      <c r="QR136" s="140"/>
      <c r="QS136" s="140"/>
      <c r="QT136" s="140"/>
      <c r="QU136" s="140"/>
      <c r="QV136" s="140"/>
      <c r="QW136" s="140"/>
      <c r="QX136" s="140"/>
      <c r="QY136" s="140"/>
      <c r="QZ136" s="140"/>
      <c r="RA136" s="140"/>
      <c r="RB136" s="140"/>
      <c r="RC136" s="140"/>
      <c r="RD136" s="140"/>
      <c r="RE136" s="140"/>
      <c r="RF136" s="140"/>
      <c r="RG136" s="140"/>
      <c r="RH136" s="140"/>
      <c r="RI136" s="140"/>
      <c r="RJ136" s="140"/>
      <c r="RK136" s="140"/>
      <c r="RL136" s="140"/>
      <c r="RM136" s="140"/>
      <c r="RN136" s="140"/>
      <c r="RO136" s="140"/>
      <c r="RP136" s="140"/>
      <c r="RQ136" s="140"/>
      <c r="RR136" s="140"/>
      <c r="RS136" s="140"/>
    </row>
    <row r="137" spans="1:487" s="54" customFormat="1" ht="15.75" thickBot="1" x14ac:dyDescent="0.3">
      <c r="A137" s="148"/>
      <c r="B137" s="176" t="s">
        <v>16</v>
      </c>
      <c r="C137" s="13"/>
      <c r="D137" s="13"/>
      <c r="E137" s="14"/>
      <c r="F137" s="14"/>
      <c r="G137" s="14"/>
      <c r="H137" s="12"/>
      <c r="I137" s="13"/>
      <c r="K137" s="14"/>
      <c r="L137" s="53"/>
      <c r="M137" s="38"/>
      <c r="N137" s="75"/>
      <c r="O137" s="407" t="s">
        <v>103</v>
      </c>
      <c r="P137" s="53"/>
      <c r="Q137" s="53"/>
      <c r="R137" s="38"/>
      <c r="S137" s="75"/>
      <c r="T137" s="53"/>
      <c r="U137" s="53"/>
      <c r="V137" s="53"/>
      <c r="W137" s="38"/>
      <c r="X137" s="91"/>
      <c r="AB137" s="92"/>
      <c r="AC137" s="293"/>
      <c r="AD137" s="294"/>
      <c r="AE137" s="294"/>
      <c r="AF137" s="294"/>
      <c r="AG137" s="295"/>
      <c r="AH137" s="94" t="s">
        <v>32</v>
      </c>
      <c r="AL137" s="367"/>
      <c r="AM137" s="91"/>
      <c r="AN137" s="14"/>
      <c r="AO137" s="14"/>
      <c r="AP137" s="14"/>
      <c r="AQ137" s="12"/>
      <c r="AR137" s="13"/>
      <c r="AS137" s="14"/>
      <c r="AT137" s="14"/>
      <c r="AU137" s="14"/>
      <c r="AV137" s="12"/>
      <c r="AW137" s="13"/>
      <c r="AX137" s="14"/>
      <c r="AY137" s="14"/>
      <c r="AZ137" s="14"/>
      <c r="BA137" s="12"/>
      <c r="BB137" s="13"/>
      <c r="BC137" s="14"/>
      <c r="BD137" s="14"/>
      <c r="BE137" s="14"/>
      <c r="BF137" s="12"/>
      <c r="BG137" s="377"/>
      <c r="BH137" s="55"/>
      <c r="BI137" s="55"/>
      <c r="BJ137" s="55"/>
      <c r="BK137" s="355"/>
      <c r="BL137" s="366" t="s">
        <v>32</v>
      </c>
      <c r="BM137" s="14"/>
      <c r="BN137" s="14"/>
      <c r="BO137" s="14"/>
      <c r="BP137" s="12"/>
      <c r="BQ137" s="13"/>
      <c r="BR137" s="14"/>
      <c r="BS137" s="14"/>
      <c r="BT137" s="14"/>
      <c r="BU137" s="12"/>
      <c r="BV137" s="13"/>
      <c r="BW137" s="14"/>
      <c r="BX137" s="14"/>
      <c r="BY137" s="14"/>
      <c r="BZ137" s="12"/>
      <c r="CA137" s="13"/>
      <c r="CB137" s="14"/>
      <c r="CC137" s="14"/>
      <c r="CD137" s="56"/>
      <c r="CE137" s="12"/>
      <c r="CF137" s="13"/>
      <c r="CG137" s="407" t="s">
        <v>103</v>
      </c>
      <c r="CH137" s="14"/>
      <c r="CI137" s="14"/>
      <c r="CJ137" s="12"/>
      <c r="CK137" s="217">
        <f t="shared" si="6"/>
        <v>2</v>
      </c>
      <c r="CL137" s="80">
        <v>102</v>
      </c>
      <c r="CM137" s="218">
        <f t="shared" si="7"/>
        <v>1.9607843137254901</v>
      </c>
      <c r="CN137" s="142"/>
      <c r="CO137" s="142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  <c r="IH137" s="7"/>
      <c r="II137" s="7"/>
      <c r="IJ137" s="7"/>
      <c r="IK137" s="7"/>
      <c r="IL137" s="7"/>
      <c r="IM137" s="7"/>
      <c r="IN137" s="7"/>
      <c r="IO137" s="7"/>
      <c r="IP137" s="7"/>
      <c r="IQ137" s="7"/>
      <c r="IR137" s="7"/>
      <c r="IS137" s="7"/>
      <c r="IT137" s="7"/>
      <c r="IU137" s="7"/>
      <c r="IV137" s="7"/>
      <c r="IW137" s="7"/>
      <c r="IX137" s="7"/>
      <c r="IY137" s="7"/>
      <c r="IZ137" s="7"/>
      <c r="JA137" s="7"/>
      <c r="JB137" s="7"/>
      <c r="JC137" s="7"/>
      <c r="JD137" s="7"/>
      <c r="JE137" s="7"/>
      <c r="JF137" s="7"/>
      <c r="JG137" s="7"/>
      <c r="JH137" s="7"/>
      <c r="JI137" s="7"/>
      <c r="JJ137" s="7"/>
      <c r="JK137" s="7"/>
      <c r="JL137" s="7"/>
      <c r="JM137" s="7"/>
      <c r="JN137" s="7"/>
      <c r="JO137" s="7"/>
      <c r="JP137" s="7"/>
      <c r="JQ137" s="7"/>
      <c r="JR137" s="7"/>
      <c r="JS137" s="7"/>
      <c r="JT137" s="7"/>
      <c r="JU137" s="7"/>
      <c r="JV137" s="7"/>
      <c r="JW137" s="7"/>
      <c r="JX137" s="7"/>
      <c r="JY137" s="7"/>
      <c r="JZ137" s="7"/>
      <c r="KA137" s="7"/>
      <c r="KB137" s="7"/>
      <c r="KC137" s="7"/>
      <c r="KD137" s="7"/>
      <c r="KE137" s="7"/>
      <c r="KF137" s="7"/>
      <c r="KG137" s="7"/>
      <c r="KH137" s="7"/>
      <c r="KI137" s="7"/>
      <c r="KJ137" s="7"/>
      <c r="KK137" s="7"/>
      <c r="KL137" s="7"/>
      <c r="KM137" s="7"/>
      <c r="KN137" s="7"/>
      <c r="KO137" s="7"/>
      <c r="KP137" s="7"/>
      <c r="KQ137" s="7"/>
      <c r="KR137" s="7"/>
      <c r="KS137" s="7"/>
      <c r="KT137" s="7"/>
      <c r="KU137" s="7"/>
      <c r="KV137" s="7"/>
      <c r="KW137" s="7"/>
      <c r="KX137" s="7"/>
      <c r="KY137" s="7"/>
      <c r="KZ137" s="7"/>
      <c r="LA137" s="7"/>
      <c r="LB137" s="7"/>
      <c r="LC137" s="7"/>
      <c r="LD137" s="7"/>
      <c r="LE137" s="7"/>
      <c r="LF137" s="7"/>
      <c r="LG137" s="7"/>
      <c r="LH137" s="7"/>
      <c r="LI137" s="7"/>
      <c r="LJ137" s="7"/>
      <c r="LK137" s="7"/>
      <c r="LL137" s="7"/>
      <c r="LM137" s="7"/>
      <c r="LN137" s="7"/>
      <c r="LO137" s="7"/>
      <c r="LP137" s="7"/>
      <c r="LQ137" s="7"/>
      <c r="LR137" s="7"/>
      <c r="LS137" s="7"/>
      <c r="LT137" s="7"/>
      <c r="LU137" s="7"/>
      <c r="LV137" s="7"/>
      <c r="LW137" s="7"/>
      <c r="LX137" s="7"/>
      <c r="LY137" s="7"/>
      <c r="LZ137" s="7"/>
      <c r="MA137" s="7"/>
      <c r="MB137" s="7"/>
      <c r="MC137" s="7"/>
      <c r="MD137" s="7"/>
      <c r="ME137" s="7"/>
      <c r="MF137" s="7"/>
      <c r="MG137" s="7"/>
      <c r="MH137" s="7"/>
      <c r="MI137" s="7"/>
      <c r="MJ137" s="7"/>
      <c r="MK137" s="7"/>
      <c r="ML137" s="7"/>
      <c r="MM137" s="7"/>
      <c r="MN137" s="7"/>
      <c r="MO137" s="7"/>
      <c r="MP137" s="7"/>
      <c r="MQ137" s="7"/>
      <c r="MR137" s="7"/>
      <c r="MS137" s="7"/>
      <c r="MT137" s="7"/>
      <c r="MU137" s="7"/>
      <c r="MV137" s="7"/>
      <c r="MW137" s="7"/>
      <c r="MX137" s="7"/>
      <c r="MY137" s="7"/>
      <c r="MZ137" s="7"/>
      <c r="NA137" s="7"/>
      <c r="NB137" s="7"/>
      <c r="NC137" s="7"/>
      <c r="ND137" s="7"/>
      <c r="NE137" s="7"/>
      <c r="NF137" s="7"/>
      <c r="NG137" s="7"/>
      <c r="NH137" s="7"/>
      <c r="NI137" s="7"/>
      <c r="NJ137" s="7"/>
      <c r="NK137" s="7"/>
      <c r="NL137" s="7"/>
      <c r="NM137" s="7"/>
      <c r="NN137" s="7"/>
      <c r="NO137" s="7"/>
      <c r="NP137" s="7"/>
      <c r="NQ137" s="7"/>
      <c r="NR137" s="7"/>
      <c r="NS137" s="7"/>
      <c r="NT137" s="7"/>
      <c r="NU137" s="7"/>
      <c r="NV137" s="7"/>
      <c r="NW137" s="7"/>
      <c r="NX137" s="7"/>
      <c r="NY137" s="7"/>
      <c r="NZ137" s="7"/>
      <c r="OA137" s="7"/>
      <c r="OB137" s="7"/>
      <c r="OC137" s="7"/>
      <c r="OD137" s="7"/>
      <c r="OE137" s="7"/>
      <c r="OF137" s="7"/>
      <c r="OG137" s="7"/>
      <c r="OH137" s="7"/>
      <c r="OI137" s="7"/>
      <c r="OJ137" s="7"/>
      <c r="OK137" s="7"/>
      <c r="OL137" s="7"/>
      <c r="OM137" s="7"/>
      <c r="ON137" s="7"/>
      <c r="OO137" s="7"/>
      <c r="OP137" s="7"/>
      <c r="OQ137" s="7"/>
      <c r="OR137" s="7"/>
      <c r="OS137" s="7"/>
      <c r="OT137" s="7"/>
      <c r="OU137" s="7"/>
      <c r="OV137" s="7"/>
      <c r="OW137" s="7"/>
      <c r="OX137" s="7"/>
      <c r="OY137" s="7"/>
      <c r="OZ137" s="7"/>
      <c r="PA137" s="7"/>
      <c r="PB137" s="7"/>
      <c r="PC137" s="7"/>
      <c r="PD137" s="7"/>
      <c r="PE137" s="7"/>
      <c r="PF137" s="7"/>
      <c r="PG137" s="7"/>
      <c r="PH137" s="7"/>
      <c r="PI137" s="7"/>
      <c r="PJ137" s="7"/>
      <c r="PK137" s="7"/>
      <c r="PL137" s="7"/>
      <c r="PM137" s="7"/>
      <c r="PN137" s="7"/>
      <c r="PO137" s="7"/>
      <c r="PP137" s="7"/>
      <c r="PQ137" s="7"/>
      <c r="PR137" s="7"/>
      <c r="PS137" s="7"/>
      <c r="PT137" s="7"/>
      <c r="PU137" s="7"/>
      <c r="PV137" s="7"/>
      <c r="PW137" s="7"/>
      <c r="PX137" s="7"/>
      <c r="PY137" s="7"/>
      <c r="PZ137" s="7"/>
      <c r="QA137" s="7"/>
      <c r="QB137" s="7"/>
      <c r="QC137" s="7"/>
      <c r="QD137" s="7"/>
      <c r="QE137" s="7"/>
      <c r="QF137" s="7"/>
      <c r="QG137" s="7"/>
      <c r="QH137" s="7"/>
      <c r="QI137" s="7"/>
      <c r="QJ137" s="7"/>
      <c r="QK137" s="7"/>
      <c r="QL137" s="7"/>
      <c r="QM137" s="7"/>
      <c r="QN137" s="7"/>
      <c r="QO137" s="7"/>
      <c r="QP137" s="7"/>
      <c r="QQ137" s="7"/>
      <c r="QR137" s="7"/>
      <c r="QS137" s="7"/>
      <c r="QT137" s="7"/>
      <c r="QU137" s="7"/>
      <c r="QV137" s="7"/>
      <c r="QW137" s="7"/>
      <c r="QX137" s="7"/>
      <c r="QY137" s="7"/>
      <c r="QZ137" s="7"/>
      <c r="RA137" s="7"/>
      <c r="RB137" s="7"/>
      <c r="RC137" s="7"/>
      <c r="RD137" s="7"/>
      <c r="RE137" s="7"/>
      <c r="RF137" s="7"/>
      <c r="RG137" s="7"/>
      <c r="RH137" s="7"/>
      <c r="RI137" s="7"/>
      <c r="RJ137" s="7"/>
      <c r="RK137" s="7"/>
      <c r="RL137" s="7"/>
      <c r="RM137" s="7"/>
      <c r="RN137" s="7"/>
      <c r="RO137" s="7"/>
      <c r="RP137" s="7"/>
      <c r="RQ137" s="7"/>
      <c r="RR137" s="7"/>
      <c r="RS137" s="7"/>
    </row>
    <row r="138" spans="1:487" s="59" customFormat="1" ht="26.25" thickBot="1" x14ac:dyDescent="0.3">
      <c r="A138" s="148"/>
      <c r="B138" s="177" t="s">
        <v>23</v>
      </c>
      <c r="C138" s="65"/>
      <c r="D138" s="65"/>
      <c r="E138" s="57"/>
      <c r="F138" s="57"/>
      <c r="G138" s="57"/>
      <c r="H138" s="66"/>
      <c r="J138" s="57"/>
      <c r="K138" s="57"/>
      <c r="L138" s="57"/>
      <c r="M138" s="66"/>
      <c r="N138" s="430" t="s">
        <v>105</v>
      </c>
      <c r="O138" s="57"/>
      <c r="P138" s="57"/>
      <c r="Q138" s="57"/>
      <c r="R138" s="66"/>
      <c r="S138" s="65"/>
      <c r="T138" s="57"/>
      <c r="U138" s="57"/>
      <c r="V138" s="57"/>
      <c r="W138" s="66"/>
      <c r="X138" s="65"/>
      <c r="Y138" s="57"/>
      <c r="Z138" s="57"/>
      <c r="AA138" s="57"/>
      <c r="AB138" s="66"/>
      <c r="AC138" s="296"/>
      <c r="AD138" s="297"/>
      <c r="AE138" s="297"/>
      <c r="AF138" s="297"/>
      <c r="AG138" s="298"/>
      <c r="AH138" s="94" t="s">
        <v>32</v>
      </c>
      <c r="AI138" s="57"/>
      <c r="AJ138" s="57"/>
      <c r="AK138" s="57"/>
      <c r="AL138" s="72"/>
      <c r="AM138" s="65"/>
      <c r="AN138" s="57"/>
      <c r="AO138" s="57"/>
      <c r="AP138" s="57"/>
      <c r="AQ138" s="66"/>
      <c r="AR138" s="65"/>
      <c r="AS138" s="57"/>
      <c r="AT138" s="57"/>
      <c r="AU138" s="57"/>
      <c r="AV138" s="66"/>
      <c r="AW138" s="430" t="s">
        <v>105</v>
      </c>
      <c r="AX138" s="57"/>
      <c r="AY138" s="57"/>
      <c r="AZ138" s="57"/>
      <c r="BA138" s="66"/>
      <c r="BB138" s="65"/>
      <c r="BC138" s="57"/>
      <c r="BD138" s="57"/>
      <c r="BE138" s="57"/>
      <c r="BF138" s="66"/>
      <c r="BG138" s="377"/>
      <c r="BH138" s="55"/>
      <c r="BI138" s="55"/>
      <c r="BJ138" s="55"/>
      <c r="BK138" s="355"/>
      <c r="BL138" s="366" t="s">
        <v>32</v>
      </c>
      <c r="BM138" s="57"/>
      <c r="BN138" s="57"/>
      <c r="BO138" s="57"/>
      <c r="BP138" s="66"/>
      <c r="BQ138" s="65"/>
      <c r="BR138" s="57"/>
      <c r="BS138" s="57"/>
      <c r="BT138" s="57"/>
      <c r="BU138" s="66"/>
      <c r="BV138" s="65"/>
      <c r="BW138" s="57"/>
      <c r="BX138" s="57"/>
      <c r="BY138" s="57"/>
      <c r="BZ138" s="66"/>
      <c r="CA138" s="453"/>
      <c r="CB138" s="57"/>
      <c r="CC138" s="57"/>
      <c r="CD138" s="58"/>
      <c r="CE138" s="66"/>
      <c r="CF138" s="65"/>
      <c r="CG138" s="57"/>
      <c r="CH138" s="57"/>
      <c r="CI138" s="57"/>
      <c r="CJ138" s="66"/>
      <c r="CK138" s="217">
        <f t="shared" si="6"/>
        <v>2</v>
      </c>
      <c r="CL138" s="81">
        <v>34</v>
      </c>
      <c r="CM138" s="218">
        <f t="shared" si="7"/>
        <v>5.8823529411764701</v>
      </c>
      <c r="CN138" s="142"/>
      <c r="CO138" s="142"/>
      <c r="CP138" s="141"/>
      <c r="CQ138" s="141"/>
      <c r="CR138" s="141"/>
      <c r="CS138" s="141"/>
      <c r="CT138" s="141"/>
      <c r="CU138" s="141"/>
      <c r="CV138" s="141"/>
      <c r="CW138" s="141"/>
      <c r="CX138" s="141"/>
      <c r="CY138" s="141"/>
      <c r="CZ138" s="141"/>
      <c r="DA138" s="141"/>
      <c r="DB138" s="141"/>
      <c r="DC138" s="141"/>
      <c r="DD138" s="141"/>
      <c r="DE138" s="141"/>
      <c r="DF138" s="141"/>
      <c r="DG138" s="141"/>
      <c r="DH138" s="141"/>
      <c r="DI138" s="141"/>
      <c r="DJ138" s="141"/>
      <c r="DK138" s="141"/>
      <c r="DL138" s="141"/>
      <c r="DM138" s="141"/>
      <c r="DN138" s="141"/>
      <c r="DO138" s="141"/>
      <c r="DP138" s="141"/>
      <c r="DQ138" s="141"/>
      <c r="DR138" s="141"/>
      <c r="DS138" s="141"/>
      <c r="DT138" s="141"/>
      <c r="DU138" s="141"/>
      <c r="DV138" s="141"/>
      <c r="DW138" s="141"/>
      <c r="DX138" s="141"/>
      <c r="DY138" s="141"/>
      <c r="DZ138" s="141"/>
      <c r="EA138" s="141"/>
      <c r="EB138" s="141"/>
      <c r="EC138" s="141"/>
      <c r="ED138" s="141"/>
      <c r="EE138" s="141"/>
      <c r="EF138" s="141"/>
      <c r="EG138" s="141"/>
      <c r="EH138" s="141"/>
      <c r="EI138" s="141"/>
      <c r="EJ138" s="141"/>
      <c r="EK138" s="141"/>
      <c r="EL138" s="141"/>
      <c r="EM138" s="141"/>
      <c r="EN138" s="141"/>
      <c r="EO138" s="141"/>
      <c r="EP138" s="141"/>
      <c r="EQ138" s="141"/>
      <c r="ER138" s="141"/>
      <c r="ES138" s="141"/>
      <c r="ET138" s="141"/>
      <c r="EU138" s="141"/>
      <c r="EV138" s="141"/>
      <c r="EW138" s="141"/>
      <c r="EX138" s="141"/>
      <c r="EY138" s="141"/>
      <c r="EZ138" s="141"/>
      <c r="FA138" s="141"/>
      <c r="FB138" s="141"/>
      <c r="FC138" s="141"/>
      <c r="FD138" s="141"/>
      <c r="FE138" s="141"/>
      <c r="FF138" s="141"/>
      <c r="FG138" s="141"/>
      <c r="FH138" s="141"/>
      <c r="FI138" s="141"/>
      <c r="FJ138" s="141"/>
      <c r="FK138" s="141"/>
      <c r="FL138" s="141"/>
      <c r="FM138" s="141"/>
      <c r="FN138" s="141"/>
      <c r="FO138" s="141"/>
      <c r="FP138" s="141"/>
      <c r="FQ138" s="141"/>
      <c r="FR138" s="141"/>
      <c r="FS138" s="141"/>
      <c r="FT138" s="141"/>
      <c r="FU138" s="141"/>
      <c r="FV138" s="141"/>
      <c r="FW138" s="141"/>
      <c r="FX138" s="141"/>
      <c r="FY138" s="141"/>
      <c r="FZ138" s="141"/>
      <c r="GA138" s="141"/>
      <c r="GB138" s="141"/>
      <c r="GC138" s="141"/>
      <c r="GD138" s="141"/>
      <c r="GE138" s="141"/>
      <c r="GF138" s="141"/>
      <c r="GG138" s="141"/>
      <c r="GH138" s="141"/>
      <c r="GI138" s="141"/>
      <c r="GJ138" s="141"/>
      <c r="GK138" s="141"/>
      <c r="GL138" s="141"/>
      <c r="GM138" s="141"/>
      <c r="GN138" s="141"/>
      <c r="GO138" s="141"/>
      <c r="GP138" s="141"/>
      <c r="GQ138" s="141"/>
      <c r="GR138" s="141"/>
      <c r="GS138" s="141"/>
      <c r="GT138" s="141"/>
      <c r="GU138" s="141"/>
      <c r="GV138" s="141"/>
      <c r="GW138" s="141"/>
      <c r="GX138" s="141"/>
      <c r="GY138" s="141"/>
      <c r="GZ138" s="141"/>
      <c r="HA138" s="141"/>
      <c r="HB138" s="141"/>
      <c r="HC138" s="141"/>
      <c r="HD138" s="141"/>
      <c r="HE138" s="141"/>
      <c r="HF138" s="141"/>
      <c r="HG138" s="141"/>
      <c r="HH138" s="141"/>
      <c r="HI138" s="141"/>
      <c r="HJ138" s="141"/>
      <c r="HK138" s="141"/>
      <c r="HL138" s="141"/>
      <c r="HM138" s="141"/>
      <c r="HN138" s="141"/>
      <c r="HO138" s="141"/>
      <c r="HP138" s="141"/>
      <c r="HQ138" s="141"/>
      <c r="HR138" s="141"/>
      <c r="HS138" s="141"/>
      <c r="HT138" s="141"/>
      <c r="HU138" s="141"/>
      <c r="HV138" s="141"/>
      <c r="HW138" s="141"/>
      <c r="HX138" s="141"/>
      <c r="HY138" s="141"/>
      <c r="HZ138" s="141"/>
      <c r="IA138" s="141"/>
      <c r="IB138" s="141"/>
      <c r="IC138" s="141"/>
      <c r="ID138" s="141"/>
      <c r="IE138" s="141"/>
      <c r="IF138" s="141"/>
      <c r="IG138" s="141"/>
      <c r="IH138" s="141"/>
      <c r="II138" s="141"/>
      <c r="IJ138" s="141"/>
      <c r="IK138" s="141"/>
      <c r="IL138" s="141"/>
      <c r="IM138" s="141"/>
      <c r="IN138" s="141"/>
      <c r="IO138" s="141"/>
      <c r="IP138" s="141"/>
      <c r="IQ138" s="141"/>
      <c r="IR138" s="141"/>
      <c r="IS138" s="141"/>
      <c r="IT138" s="141"/>
      <c r="IU138" s="141"/>
      <c r="IV138" s="141"/>
      <c r="IW138" s="141"/>
      <c r="IX138" s="141"/>
      <c r="IY138" s="141"/>
      <c r="IZ138" s="141"/>
      <c r="JA138" s="141"/>
      <c r="JB138" s="141"/>
      <c r="JC138" s="141"/>
      <c r="JD138" s="141"/>
      <c r="JE138" s="141"/>
      <c r="JF138" s="141"/>
      <c r="JG138" s="141"/>
      <c r="JH138" s="141"/>
      <c r="JI138" s="141"/>
      <c r="JJ138" s="141"/>
      <c r="JK138" s="141"/>
      <c r="JL138" s="141"/>
      <c r="JM138" s="141"/>
      <c r="JN138" s="141"/>
      <c r="JO138" s="141"/>
      <c r="JP138" s="141"/>
      <c r="JQ138" s="141"/>
      <c r="JR138" s="141"/>
      <c r="JS138" s="141"/>
      <c r="JT138" s="141"/>
      <c r="JU138" s="141"/>
      <c r="JV138" s="141"/>
      <c r="JW138" s="141"/>
      <c r="JX138" s="141"/>
      <c r="JY138" s="141"/>
      <c r="JZ138" s="141"/>
      <c r="KA138" s="141"/>
      <c r="KB138" s="141"/>
      <c r="KC138" s="141"/>
      <c r="KD138" s="141"/>
      <c r="KE138" s="141"/>
      <c r="KF138" s="141"/>
      <c r="KG138" s="141"/>
      <c r="KH138" s="141"/>
      <c r="KI138" s="141"/>
      <c r="KJ138" s="141"/>
      <c r="KK138" s="141"/>
      <c r="KL138" s="141"/>
      <c r="KM138" s="141"/>
      <c r="KN138" s="141"/>
      <c r="KO138" s="141"/>
      <c r="KP138" s="141"/>
      <c r="KQ138" s="141"/>
      <c r="KR138" s="141"/>
      <c r="KS138" s="141"/>
      <c r="KT138" s="141"/>
      <c r="KU138" s="141"/>
      <c r="KV138" s="141"/>
      <c r="KW138" s="141"/>
      <c r="KX138" s="141"/>
      <c r="KY138" s="141"/>
      <c r="KZ138" s="141"/>
      <c r="LA138" s="141"/>
      <c r="LB138" s="141"/>
      <c r="LC138" s="141"/>
      <c r="LD138" s="141"/>
      <c r="LE138" s="141"/>
      <c r="LF138" s="141"/>
      <c r="LG138" s="141"/>
      <c r="LH138" s="141"/>
      <c r="LI138" s="141"/>
      <c r="LJ138" s="141"/>
      <c r="LK138" s="141"/>
      <c r="LL138" s="141"/>
      <c r="LM138" s="141"/>
      <c r="LN138" s="141"/>
      <c r="LO138" s="141"/>
      <c r="LP138" s="141"/>
      <c r="LQ138" s="141"/>
      <c r="LR138" s="141"/>
      <c r="LS138" s="141"/>
      <c r="LT138" s="141"/>
      <c r="LU138" s="141"/>
      <c r="LV138" s="141"/>
      <c r="LW138" s="141"/>
      <c r="LX138" s="141"/>
      <c r="LY138" s="141"/>
      <c r="LZ138" s="141"/>
      <c r="MA138" s="141"/>
      <c r="MB138" s="141"/>
      <c r="MC138" s="141"/>
      <c r="MD138" s="141"/>
      <c r="ME138" s="141"/>
      <c r="MF138" s="141"/>
      <c r="MG138" s="141"/>
      <c r="MH138" s="141"/>
      <c r="MI138" s="141"/>
      <c r="MJ138" s="141"/>
      <c r="MK138" s="141"/>
      <c r="ML138" s="141"/>
      <c r="MM138" s="141"/>
      <c r="MN138" s="141"/>
      <c r="MO138" s="141"/>
      <c r="MP138" s="141"/>
      <c r="MQ138" s="141"/>
      <c r="MR138" s="141"/>
      <c r="MS138" s="141"/>
      <c r="MT138" s="141"/>
      <c r="MU138" s="141"/>
      <c r="MV138" s="141"/>
      <c r="MW138" s="141"/>
      <c r="MX138" s="141"/>
      <c r="MY138" s="141"/>
      <c r="MZ138" s="141"/>
      <c r="NA138" s="141"/>
      <c r="NB138" s="141"/>
      <c r="NC138" s="141"/>
      <c r="ND138" s="141"/>
      <c r="NE138" s="141"/>
      <c r="NF138" s="141"/>
      <c r="NG138" s="141"/>
      <c r="NH138" s="141"/>
      <c r="NI138" s="141"/>
      <c r="NJ138" s="141"/>
      <c r="NK138" s="141"/>
      <c r="NL138" s="141"/>
      <c r="NM138" s="141"/>
      <c r="NN138" s="141"/>
      <c r="NO138" s="141"/>
      <c r="NP138" s="141"/>
      <c r="NQ138" s="141"/>
      <c r="NR138" s="141"/>
      <c r="NS138" s="141"/>
      <c r="NT138" s="141"/>
      <c r="NU138" s="141"/>
      <c r="NV138" s="141"/>
      <c r="NW138" s="141"/>
      <c r="NX138" s="141"/>
      <c r="NY138" s="141"/>
      <c r="NZ138" s="141"/>
      <c r="OA138" s="141"/>
      <c r="OB138" s="141"/>
      <c r="OC138" s="141"/>
      <c r="OD138" s="141"/>
      <c r="OE138" s="141"/>
      <c r="OF138" s="141"/>
      <c r="OG138" s="141"/>
      <c r="OH138" s="141"/>
      <c r="OI138" s="141"/>
      <c r="OJ138" s="141"/>
      <c r="OK138" s="141"/>
      <c r="OL138" s="141"/>
      <c r="OM138" s="141"/>
      <c r="ON138" s="141"/>
      <c r="OO138" s="141"/>
      <c r="OP138" s="141"/>
      <c r="OQ138" s="141"/>
      <c r="OR138" s="141"/>
      <c r="OS138" s="141"/>
      <c r="OT138" s="141"/>
      <c r="OU138" s="141"/>
      <c r="OV138" s="141"/>
      <c r="OW138" s="141"/>
      <c r="OX138" s="141"/>
      <c r="OY138" s="141"/>
      <c r="OZ138" s="141"/>
      <c r="PA138" s="141"/>
      <c r="PB138" s="141"/>
      <c r="PC138" s="141"/>
      <c r="PD138" s="141"/>
      <c r="PE138" s="141"/>
      <c r="PF138" s="141"/>
      <c r="PG138" s="141"/>
      <c r="PH138" s="141"/>
      <c r="PI138" s="141"/>
      <c r="PJ138" s="141"/>
      <c r="PK138" s="141"/>
      <c r="PL138" s="141"/>
      <c r="PM138" s="141"/>
      <c r="PN138" s="141"/>
      <c r="PO138" s="141"/>
      <c r="PP138" s="141"/>
      <c r="PQ138" s="141"/>
      <c r="PR138" s="141"/>
      <c r="PS138" s="141"/>
      <c r="PT138" s="141"/>
      <c r="PU138" s="141"/>
      <c r="PV138" s="141"/>
      <c r="PW138" s="141"/>
      <c r="PX138" s="141"/>
      <c r="PY138" s="141"/>
      <c r="PZ138" s="141"/>
      <c r="QA138" s="141"/>
      <c r="QB138" s="141"/>
      <c r="QC138" s="141"/>
      <c r="QD138" s="141"/>
      <c r="QE138" s="141"/>
      <c r="QF138" s="141"/>
      <c r="QG138" s="141"/>
      <c r="QH138" s="141"/>
      <c r="QI138" s="141"/>
      <c r="QJ138" s="141"/>
      <c r="QK138" s="141"/>
      <c r="QL138" s="141"/>
      <c r="QM138" s="141"/>
      <c r="QN138" s="141"/>
      <c r="QO138" s="141"/>
      <c r="QP138" s="141"/>
      <c r="QQ138" s="141"/>
      <c r="QR138" s="141"/>
      <c r="QS138" s="141"/>
      <c r="QT138" s="141"/>
      <c r="QU138" s="141"/>
      <c r="QV138" s="141"/>
      <c r="QW138" s="141"/>
      <c r="QX138" s="141"/>
      <c r="QY138" s="141"/>
      <c r="QZ138" s="141"/>
      <c r="RA138" s="141"/>
      <c r="RB138" s="141"/>
      <c r="RC138" s="141"/>
      <c r="RD138" s="141"/>
      <c r="RE138" s="141"/>
      <c r="RF138" s="141"/>
      <c r="RG138" s="141"/>
      <c r="RH138" s="141"/>
      <c r="RI138" s="141"/>
      <c r="RJ138" s="141"/>
      <c r="RK138" s="141"/>
      <c r="RL138" s="141"/>
      <c r="RM138" s="141"/>
      <c r="RN138" s="141"/>
      <c r="RO138" s="141"/>
      <c r="RP138" s="141"/>
      <c r="RQ138" s="141"/>
      <c r="RR138" s="141"/>
      <c r="RS138" s="141"/>
    </row>
    <row r="139" spans="1:487" s="1" customFormat="1" ht="15.75" thickBot="1" x14ac:dyDescent="0.3">
      <c r="A139" s="148"/>
      <c r="B139" s="176" t="s">
        <v>87</v>
      </c>
      <c r="C139" s="4"/>
      <c r="D139" s="4"/>
      <c r="E139" s="3"/>
      <c r="F139" s="3"/>
      <c r="G139" s="3"/>
      <c r="H139" s="434" t="s">
        <v>146</v>
      </c>
      <c r="I139" s="4"/>
      <c r="J139" s="3"/>
      <c r="K139" s="3"/>
      <c r="L139" s="3"/>
      <c r="M139" s="5"/>
      <c r="N139" s="4"/>
      <c r="O139" s="3"/>
      <c r="P139" s="3"/>
      <c r="Q139" s="3"/>
      <c r="R139" s="5"/>
      <c r="S139" s="4"/>
      <c r="T139" s="3"/>
      <c r="U139" s="3"/>
      <c r="V139" s="3"/>
      <c r="W139" s="5"/>
      <c r="X139" s="4"/>
      <c r="Y139" s="3"/>
      <c r="Z139" s="3"/>
      <c r="AA139" s="3"/>
      <c r="AB139" s="5"/>
      <c r="AC139" s="299"/>
      <c r="AD139" s="300"/>
      <c r="AE139" s="300"/>
      <c r="AF139" s="300"/>
      <c r="AG139" s="301"/>
      <c r="AH139" s="94" t="s">
        <v>32</v>
      </c>
      <c r="AI139" s="3"/>
      <c r="AJ139" s="3"/>
      <c r="AK139" s="3"/>
      <c r="AL139" s="73"/>
      <c r="AM139" s="4"/>
      <c r="AN139" s="3"/>
      <c r="AO139" s="3"/>
      <c r="AP139" s="3"/>
      <c r="AQ139" s="5"/>
      <c r="AR139" s="4"/>
      <c r="AS139" s="3"/>
      <c r="AT139" s="3"/>
      <c r="AU139" s="3"/>
      <c r="AV139" s="5"/>
      <c r="AW139" s="4"/>
      <c r="AX139" s="3"/>
      <c r="AY139" s="3"/>
      <c r="AZ139" s="3"/>
      <c r="BA139" s="5"/>
      <c r="BB139" s="4"/>
      <c r="BC139" s="3"/>
      <c r="BD139" s="3"/>
      <c r="BE139" s="3"/>
      <c r="BF139" s="434" t="s">
        <v>146</v>
      </c>
      <c r="BG139" s="378"/>
      <c r="BH139" s="50"/>
      <c r="BI139" s="50"/>
      <c r="BJ139" s="50"/>
      <c r="BK139" s="356"/>
      <c r="BL139" s="366" t="s">
        <v>32</v>
      </c>
      <c r="BM139" s="3"/>
      <c r="BN139" s="3"/>
      <c r="BO139" s="3"/>
      <c r="BP139" s="5"/>
      <c r="BQ139" s="4"/>
      <c r="BR139" s="3"/>
      <c r="BS139" s="3"/>
      <c r="BT139" s="3"/>
      <c r="BU139" s="5"/>
      <c r="BV139" s="4"/>
      <c r="BW139" s="3"/>
      <c r="BX139" s="3"/>
      <c r="BY139" s="3"/>
      <c r="BZ139" s="5"/>
      <c r="CA139" s="4"/>
      <c r="CB139" s="3"/>
      <c r="CC139" s="3"/>
      <c r="CD139" s="8"/>
      <c r="CF139" s="4"/>
      <c r="CG139" s="3"/>
      <c r="CH139" s="3"/>
      <c r="CI139" s="3"/>
      <c r="CJ139" s="5"/>
      <c r="CK139" s="217">
        <f t="shared" si="6"/>
        <v>2</v>
      </c>
      <c r="CL139" s="82">
        <v>34</v>
      </c>
      <c r="CM139" s="218">
        <f t="shared" si="7"/>
        <v>5.8823529411764701</v>
      </c>
      <c r="CN139" s="138"/>
      <c r="CO139" s="138"/>
    </row>
    <row r="140" spans="1:487" s="25" customFormat="1" ht="21" customHeight="1" thickBot="1" x14ac:dyDescent="0.3">
      <c r="A140" s="148"/>
      <c r="B140" s="177" t="s">
        <v>45</v>
      </c>
      <c r="C140" s="67"/>
      <c r="D140" s="67"/>
      <c r="E140" s="51"/>
      <c r="F140" s="51"/>
      <c r="G140" s="51"/>
      <c r="H140" s="68"/>
      <c r="I140" s="67"/>
      <c r="J140" s="51"/>
      <c r="K140" s="51"/>
      <c r="L140" s="51"/>
      <c r="M140" s="68"/>
      <c r="N140" s="67"/>
      <c r="O140" s="51"/>
      <c r="P140" s="51"/>
      <c r="Q140" s="51"/>
      <c r="R140" s="68"/>
      <c r="S140" s="67"/>
      <c r="T140" s="51"/>
      <c r="U140" s="51"/>
      <c r="V140" s="51"/>
      <c r="W140" s="68"/>
      <c r="X140" s="67"/>
      <c r="Y140" s="51"/>
      <c r="Z140" s="51"/>
      <c r="AA140" s="51"/>
      <c r="AB140" s="68"/>
      <c r="AC140" s="299"/>
      <c r="AD140" s="300"/>
      <c r="AE140" s="300"/>
      <c r="AF140" s="300"/>
      <c r="AG140" s="301"/>
      <c r="AH140" s="94" t="s">
        <v>32</v>
      </c>
      <c r="AI140" s="51"/>
      <c r="AJ140" s="51"/>
      <c r="AK140" s="51"/>
      <c r="AL140" s="74"/>
      <c r="AM140" s="67"/>
      <c r="AN140" s="51"/>
      <c r="AO140" s="51"/>
      <c r="AP140" s="51"/>
      <c r="AQ140" s="68"/>
      <c r="AR140" s="67"/>
      <c r="AS140" s="51"/>
      <c r="AT140" s="51"/>
      <c r="AU140" s="51"/>
      <c r="AV140" s="68"/>
      <c r="AW140" s="67"/>
      <c r="AX140" s="51"/>
      <c r="AY140" s="51"/>
      <c r="AZ140" s="411" t="s">
        <v>127</v>
      </c>
      <c r="BA140" s="68"/>
      <c r="BB140" s="67"/>
      <c r="BC140" s="51"/>
      <c r="BD140" s="51"/>
      <c r="BE140" s="51"/>
      <c r="BF140" s="68"/>
      <c r="BG140" s="378"/>
      <c r="BH140" s="50"/>
      <c r="BI140" s="50"/>
      <c r="BJ140" s="50"/>
      <c r="BK140" s="356"/>
      <c r="BL140" s="366" t="s">
        <v>32</v>
      </c>
      <c r="BM140" s="51"/>
      <c r="BN140" s="51"/>
      <c r="BO140" s="51"/>
      <c r="BP140" s="68"/>
      <c r="BQ140" s="67"/>
      <c r="BR140" s="51"/>
      <c r="BS140" s="51"/>
      <c r="BT140" s="51"/>
      <c r="BU140" s="68"/>
      <c r="BV140" s="67"/>
      <c r="BW140" s="51"/>
      <c r="BX140" s="51"/>
      <c r="BY140" s="51"/>
      <c r="BZ140" s="68"/>
      <c r="CA140" s="67"/>
      <c r="CB140" s="51"/>
      <c r="CC140" s="51"/>
      <c r="CD140" s="51"/>
      <c r="CE140" s="68"/>
      <c r="CF140" s="67"/>
      <c r="CG140" s="51"/>
      <c r="CH140" s="51"/>
      <c r="CI140" s="51"/>
      <c r="CJ140" s="68"/>
      <c r="CK140" s="217">
        <f t="shared" si="6"/>
        <v>1</v>
      </c>
      <c r="CL140" s="83">
        <v>68</v>
      </c>
      <c r="CM140" s="218">
        <f t="shared" si="7"/>
        <v>1.4705882352941175</v>
      </c>
      <c r="CN140" s="138"/>
      <c r="CO140" s="138"/>
    </row>
    <row r="141" spans="1:487" s="59" customFormat="1" ht="39" thickBot="1" x14ac:dyDescent="0.3">
      <c r="A141" s="148"/>
      <c r="B141" s="177" t="s">
        <v>169</v>
      </c>
      <c r="C141" s="65"/>
      <c r="D141" s="65"/>
      <c r="E141" s="57"/>
      <c r="F141" s="57"/>
      <c r="G141" s="57"/>
      <c r="H141" s="66"/>
      <c r="I141" s="65"/>
      <c r="J141" s="57"/>
      <c r="K141" s="57"/>
      <c r="L141" s="57"/>
      <c r="M141" s="66"/>
      <c r="N141" s="65"/>
      <c r="O141" s="57"/>
      <c r="P141" s="57"/>
      <c r="Q141" s="57"/>
      <c r="R141" s="66"/>
      <c r="S141" s="65"/>
      <c r="T141" s="57"/>
      <c r="U141" s="57"/>
      <c r="V141" s="409" t="s">
        <v>140</v>
      </c>
      <c r="W141" s="66"/>
      <c r="X141" s="65"/>
      <c r="Y141" s="57"/>
      <c r="Z141" s="57"/>
      <c r="AA141" s="57"/>
      <c r="AB141" s="66"/>
      <c r="AC141" s="296"/>
      <c r="AD141" s="297"/>
      <c r="AE141" s="297"/>
      <c r="AF141" s="297"/>
      <c r="AG141" s="298"/>
      <c r="AH141" s="94" t="s">
        <v>32</v>
      </c>
      <c r="AI141" s="57"/>
      <c r="AJ141" s="57"/>
      <c r="AK141" s="57"/>
      <c r="AL141" s="72"/>
      <c r="AM141" s="65"/>
      <c r="AN141" s="57"/>
      <c r="AO141" s="57"/>
      <c r="AP141" s="57"/>
      <c r="AQ141" s="66"/>
      <c r="AR141" s="65"/>
      <c r="AS141" s="57"/>
      <c r="AT141" s="57"/>
      <c r="AU141" s="57"/>
      <c r="AV141" s="66"/>
      <c r="AW141" s="65"/>
      <c r="AX141" s="57"/>
      <c r="AY141" s="57"/>
      <c r="AZ141" s="57"/>
      <c r="BA141" s="66"/>
      <c r="BB141" s="65"/>
      <c r="BC141" s="57"/>
      <c r="BD141" s="57"/>
      <c r="BE141" s="409" t="s">
        <v>140</v>
      </c>
      <c r="BF141" s="66"/>
      <c r="BG141" s="377"/>
      <c r="BH141" s="55"/>
      <c r="BI141" s="55"/>
      <c r="BJ141" s="55"/>
      <c r="BK141" s="355"/>
      <c r="BL141" s="366" t="s">
        <v>32</v>
      </c>
      <c r="BM141" s="57"/>
      <c r="BN141" s="57"/>
      <c r="BO141" s="57"/>
      <c r="BP141" s="66"/>
      <c r="BQ141" s="65"/>
      <c r="BR141" s="57"/>
      <c r="BS141" s="57"/>
      <c r="BT141" s="57"/>
      <c r="BU141" s="66"/>
      <c r="BV141" s="65"/>
      <c r="BW141" s="57"/>
      <c r="BX141" s="57"/>
      <c r="BY141" s="57"/>
      <c r="BZ141" s="66"/>
      <c r="CA141" s="65"/>
      <c r="CB141" s="57"/>
      <c r="CC141" s="57"/>
      <c r="CD141" s="58"/>
      <c r="CE141" s="66"/>
      <c r="CF141" s="65"/>
      <c r="CG141" s="57"/>
      <c r="CH141" s="57"/>
      <c r="CI141" s="57"/>
      <c r="CJ141" s="66"/>
      <c r="CK141" s="217">
        <f t="shared" si="6"/>
        <v>2</v>
      </c>
      <c r="CL141" s="81">
        <v>34</v>
      </c>
      <c r="CM141" s="218">
        <f t="shared" si="7"/>
        <v>5.8823529411764701</v>
      </c>
      <c r="CN141" s="142"/>
      <c r="CO141" s="142"/>
      <c r="CP141" s="141"/>
      <c r="CQ141" s="141"/>
      <c r="CR141" s="141"/>
      <c r="CS141" s="141"/>
      <c r="CT141" s="141"/>
      <c r="CU141" s="141"/>
      <c r="CV141" s="141"/>
      <c r="CW141" s="141"/>
      <c r="CX141" s="141"/>
      <c r="CY141" s="141"/>
      <c r="CZ141" s="141"/>
      <c r="DA141" s="141"/>
      <c r="DB141" s="141"/>
      <c r="DC141" s="141"/>
      <c r="DD141" s="141"/>
      <c r="DE141" s="141"/>
      <c r="DF141" s="141"/>
      <c r="DG141" s="141"/>
      <c r="DH141" s="141"/>
      <c r="DI141" s="141"/>
      <c r="DJ141" s="141"/>
      <c r="DK141" s="141"/>
      <c r="DL141" s="141"/>
      <c r="DM141" s="141"/>
      <c r="DN141" s="141"/>
      <c r="DO141" s="141"/>
      <c r="DP141" s="141"/>
      <c r="DQ141" s="141"/>
      <c r="DR141" s="141"/>
      <c r="DS141" s="141"/>
      <c r="DT141" s="141"/>
      <c r="DU141" s="141"/>
      <c r="DV141" s="141"/>
      <c r="DW141" s="141"/>
      <c r="DX141" s="141"/>
      <c r="DY141" s="141"/>
      <c r="DZ141" s="141"/>
      <c r="EA141" s="141"/>
      <c r="EB141" s="141"/>
      <c r="EC141" s="141"/>
      <c r="ED141" s="141"/>
      <c r="EE141" s="141"/>
      <c r="EF141" s="141"/>
      <c r="EG141" s="141"/>
      <c r="EH141" s="141"/>
      <c r="EI141" s="141"/>
      <c r="EJ141" s="141"/>
      <c r="EK141" s="141"/>
      <c r="EL141" s="141"/>
      <c r="EM141" s="141"/>
      <c r="EN141" s="141"/>
      <c r="EO141" s="141"/>
      <c r="EP141" s="141"/>
      <c r="EQ141" s="141"/>
      <c r="ER141" s="141"/>
      <c r="ES141" s="141"/>
      <c r="ET141" s="141"/>
      <c r="EU141" s="141"/>
      <c r="EV141" s="141"/>
      <c r="EW141" s="141"/>
      <c r="EX141" s="141"/>
      <c r="EY141" s="141"/>
      <c r="EZ141" s="141"/>
      <c r="FA141" s="141"/>
      <c r="FB141" s="141"/>
      <c r="FC141" s="141"/>
      <c r="FD141" s="141"/>
      <c r="FE141" s="141"/>
      <c r="FF141" s="141"/>
      <c r="FG141" s="141"/>
      <c r="FH141" s="141"/>
      <c r="FI141" s="141"/>
      <c r="FJ141" s="141"/>
      <c r="FK141" s="141"/>
      <c r="FL141" s="141"/>
      <c r="FM141" s="141"/>
      <c r="FN141" s="141"/>
      <c r="FO141" s="141"/>
      <c r="FP141" s="141"/>
      <c r="FQ141" s="141"/>
      <c r="FR141" s="141"/>
      <c r="FS141" s="141"/>
      <c r="FT141" s="141"/>
      <c r="FU141" s="141"/>
      <c r="FV141" s="141"/>
      <c r="FW141" s="141"/>
      <c r="FX141" s="141"/>
      <c r="FY141" s="141"/>
      <c r="FZ141" s="141"/>
      <c r="GA141" s="141"/>
      <c r="GB141" s="141"/>
      <c r="GC141" s="141"/>
      <c r="GD141" s="141"/>
      <c r="GE141" s="141"/>
      <c r="GF141" s="141"/>
      <c r="GG141" s="141"/>
      <c r="GH141" s="141"/>
      <c r="GI141" s="141"/>
      <c r="GJ141" s="141"/>
      <c r="GK141" s="141"/>
      <c r="GL141" s="141"/>
      <c r="GM141" s="141"/>
      <c r="GN141" s="141"/>
      <c r="GO141" s="141"/>
      <c r="GP141" s="141"/>
      <c r="GQ141" s="141"/>
      <c r="GR141" s="141"/>
      <c r="GS141" s="141"/>
      <c r="GT141" s="141"/>
      <c r="GU141" s="141"/>
      <c r="GV141" s="141"/>
      <c r="GW141" s="141"/>
      <c r="GX141" s="141"/>
      <c r="GY141" s="141"/>
      <c r="GZ141" s="141"/>
      <c r="HA141" s="141"/>
      <c r="HB141" s="141"/>
      <c r="HC141" s="141"/>
      <c r="HD141" s="141"/>
      <c r="HE141" s="141"/>
      <c r="HF141" s="141"/>
      <c r="HG141" s="141"/>
      <c r="HH141" s="141"/>
      <c r="HI141" s="141"/>
      <c r="HJ141" s="141"/>
      <c r="HK141" s="141"/>
      <c r="HL141" s="141"/>
      <c r="HM141" s="141"/>
      <c r="HN141" s="141"/>
      <c r="HO141" s="141"/>
      <c r="HP141" s="141"/>
      <c r="HQ141" s="141"/>
      <c r="HR141" s="141"/>
      <c r="HS141" s="141"/>
      <c r="HT141" s="141"/>
      <c r="HU141" s="141"/>
      <c r="HV141" s="141"/>
      <c r="HW141" s="141"/>
      <c r="HX141" s="141"/>
      <c r="HY141" s="141"/>
      <c r="HZ141" s="141"/>
      <c r="IA141" s="141"/>
      <c r="IB141" s="141"/>
      <c r="IC141" s="141"/>
      <c r="ID141" s="141"/>
      <c r="IE141" s="141"/>
      <c r="IF141" s="141"/>
      <c r="IG141" s="141"/>
      <c r="IH141" s="141"/>
      <c r="II141" s="141"/>
      <c r="IJ141" s="141"/>
      <c r="IK141" s="141"/>
      <c r="IL141" s="141"/>
      <c r="IM141" s="141"/>
      <c r="IN141" s="141"/>
      <c r="IO141" s="141"/>
      <c r="IP141" s="141"/>
      <c r="IQ141" s="141"/>
      <c r="IR141" s="141"/>
      <c r="IS141" s="141"/>
      <c r="IT141" s="141"/>
      <c r="IU141" s="141"/>
      <c r="IV141" s="141"/>
      <c r="IW141" s="141"/>
      <c r="IX141" s="141"/>
      <c r="IY141" s="141"/>
      <c r="IZ141" s="141"/>
      <c r="JA141" s="141"/>
      <c r="JB141" s="141"/>
      <c r="JC141" s="141"/>
      <c r="JD141" s="141"/>
      <c r="JE141" s="141"/>
      <c r="JF141" s="141"/>
      <c r="JG141" s="141"/>
      <c r="JH141" s="141"/>
      <c r="JI141" s="141"/>
      <c r="JJ141" s="141"/>
      <c r="JK141" s="141"/>
      <c r="JL141" s="141"/>
      <c r="JM141" s="141"/>
      <c r="JN141" s="141"/>
      <c r="JO141" s="141"/>
      <c r="JP141" s="141"/>
      <c r="JQ141" s="141"/>
      <c r="JR141" s="141"/>
      <c r="JS141" s="141"/>
      <c r="JT141" s="141"/>
      <c r="JU141" s="141"/>
      <c r="JV141" s="141"/>
      <c r="JW141" s="141"/>
      <c r="JX141" s="141"/>
      <c r="JY141" s="141"/>
      <c r="JZ141" s="141"/>
      <c r="KA141" s="141"/>
      <c r="KB141" s="141"/>
      <c r="KC141" s="141"/>
      <c r="KD141" s="141"/>
      <c r="KE141" s="141"/>
      <c r="KF141" s="141"/>
      <c r="KG141" s="141"/>
      <c r="KH141" s="141"/>
      <c r="KI141" s="141"/>
      <c r="KJ141" s="141"/>
      <c r="KK141" s="141"/>
      <c r="KL141" s="141"/>
      <c r="KM141" s="141"/>
      <c r="KN141" s="141"/>
      <c r="KO141" s="141"/>
      <c r="KP141" s="141"/>
      <c r="KQ141" s="141"/>
      <c r="KR141" s="141"/>
      <c r="KS141" s="141"/>
      <c r="KT141" s="141"/>
      <c r="KU141" s="141"/>
      <c r="KV141" s="141"/>
      <c r="KW141" s="141"/>
      <c r="KX141" s="141"/>
      <c r="KY141" s="141"/>
      <c r="KZ141" s="141"/>
      <c r="LA141" s="141"/>
      <c r="LB141" s="141"/>
      <c r="LC141" s="141"/>
      <c r="LD141" s="141"/>
      <c r="LE141" s="141"/>
      <c r="LF141" s="141"/>
      <c r="LG141" s="141"/>
      <c r="LH141" s="141"/>
      <c r="LI141" s="141"/>
      <c r="LJ141" s="141"/>
      <c r="LK141" s="141"/>
      <c r="LL141" s="141"/>
      <c r="LM141" s="141"/>
      <c r="LN141" s="141"/>
      <c r="LO141" s="141"/>
      <c r="LP141" s="141"/>
      <c r="LQ141" s="141"/>
      <c r="LR141" s="141"/>
      <c r="LS141" s="141"/>
      <c r="LT141" s="141"/>
      <c r="LU141" s="141"/>
      <c r="LV141" s="141"/>
      <c r="LW141" s="141"/>
      <c r="LX141" s="141"/>
      <c r="LY141" s="141"/>
      <c r="LZ141" s="141"/>
      <c r="MA141" s="141"/>
      <c r="MB141" s="141"/>
      <c r="MC141" s="141"/>
      <c r="MD141" s="141"/>
      <c r="ME141" s="141"/>
      <c r="MF141" s="141"/>
      <c r="MG141" s="141"/>
      <c r="MH141" s="141"/>
      <c r="MI141" s="141"/>
      <c r="MJ141" s="141"/>
      <c r="MK141" s="141"/>
      <c r="ML141" s="141"/>
      <c r="MM141" s="141"/>
      <c r="MN141" s="141"/>
      <c r="MO141" s="141"/>
      <c r="MP141" s="141"/>
      <c r="MQ141" s="141"/>
      <c r="MR141" s="141"/>
      <c r="MS141" s="141"/>
      <c r="MT141" s="141"/>
      <c r="MU141" s="141"/>
      <c r="MV141" s="141"/>
      <c r="MW141" s="141"/>
      <c r="MX141" s="141"/>
      <c r="MY141" s="141"/>
      <c r="MZ141" s="141"/>
      <c r="NA141" s="141"/>
      <c r="NB141" s="141"/>
      <c r="NC141" s="141"/>
      <c r="ND141" s="141"/>
      <c r="NE141" s="141"/>
      <c r="NF141" s="141"/>
      <c r="NG141" s="141"/>
      <c r="NH141" s="141"/>
      <c r="NI141" s="141"/>
      <c r="NJ141" s="141"/>
      <c r="NK141" s="141"/>
      <c r="NL141" s="141"/>
      <c r="NM141" s="141"/>
      <c r="NN141" s="141"/>
      <c r="NO141" s="141"/>
      <c r="NP141" s="141"/>
      <c r="NQ141" s="141"/>
      <c r="NR141" s="141"/>
      <c r="NS141" s="141"/>
      <c r="NT141" s="141"/>
      <c r="NU141" s="141"/>
      <c r="NV141" s="141"/>
      <c r="NW141" s="141"/>
      <c r="NX141" s="141"/>
      <c r="NY141" s="141"/>
      <c r="NZ141" s="141"/>
      <c r="OA141" s="141"/>
      <c r="OB141" s="141"/>
      <c r="OC141" s="141"/>
      <c r="OD141" s="141"/>
      <c r="OE141" s="141"/>
      <c r="OF141" s="141"/>
      <c r="OG141" s="141"/>
      <c r="OH141" s="141"/>
      <c r="OI141" s="141"/>
      <c r="OJ141" s="141"/>
      <c r="OK141" s="141"/>
      <c r="OL141" s="141"/>
      <c r="OM141" s="141"/>
      <c r="ON141" s="141"/>
      <c r="OO141" s="141"/>
      <c r="OP141" s="141"/>
      <c r="OQ141" s="141"/>
      <c r="OR141" s="141"/>
      <c r="OS141" s="141"/>
      <c r="OT141" s="141"/>
      <c r="OU141" s="141"/>
      <c r="OV141" s="141"/>
      <c r="OW141" s="141"/>
      <c r="OX141" s="141"/>
      <c r="OY141" s="141"/>
      <c r="OZ141" s="141"/>
      <c r="PA141" s="141"/>
      <c r="PB141" s="141"/>
      <c r="PC141" s="141"/>
      <c r="PD141" s="141"/>
      <c r="PE141" s="141"/>
      <c r="PF141" s="141"/>
      <c r="PG141" s="141"/>
      <c r="PH141" s="141"/>
      <c r="PI141" s="141"/>
      <c r="PJ141" s="141"/>
      <c r="PK141" s="141"/>
      <c r="PL141" s="141"/>
      <c r="PM141" s="141"/>
      <c r="PN141" s="141"/>
      <c r="PO141" s="141"/>
      <c r="PP141" s="141"/>
      <c r="PQ141" s="141"/>
      <c r="PR141" s="141"/>
      <c r="PS141" s="141"/>
      <c r="PT141" s="141"/>
      <c r="PU141" s="141"/>
      <c r="PV141" s="141"/>
      <c r="PW141" s="141"/>
      <c r="PX141" s="141"/>
      <c r="PY141" s="141"/>
      <c r="PZ141" s="141"/>
      <c r="QA141" s="141"/>
      <c r="QB141" s="141"/>
      <c r="QC141" s="141"/>
      <c r="QD141" s="141"/>
      <c r="QE141" s="141"/>
      <c r="QF141" s="141"/>
      <c r="QG141" s="141"/>
      <c r="QH141" s="141"/>
      <c r="QI141" s="141"/>
      <c r="QJ141" s="141"/>
      <c r="QK141" s="141"/>
      <c r="QL141" s="141"/>
      <c r="QM141" s="141"/>
      <c r="QN141" s="141"/>
      <c r="QO141" s="141"/>
      <c r="QP141" s="141"/>
      <c r="QQ141" s="141"/>
      <c r="QR141" s="141"/>
      <c r="QS141" s="141"/>
      <c r="QT141" s="141"/>
      <c r="QU141" s="141"/>
      <c r="QV141" s="141"/>
      <c r="QW141" s="141"/>
      <c r="QX141" s="141"/>
      <c r="QY141" s="141"/>
      <c r="QZ141" s="141"/>
      <c r="RA141" s="141"/>
      <c r="RB141" s="141"/>
      <c r="RC141" s="141"/>
      <c r="RD141" s="141"/>
      <c r="RE141" s="141"/>
      <c r="RF141" s="141"/>
      <c r="RG141" s="141"/>
      <c r="RH141" s="141"/>
      <c r="RI141" s="141"/>
      <c r="RJ141" s="141"/>
      <c r="RK141" s="141"/>
      <c r="RL141" s="141"/>
      <c r="RM141" s="141"/>
      <c r="RN141" s="141"/>
      <c r="RO141" s="141"/>
      <c r="RP141" s="141"/>
      <c r="RQ141" s="141"/>
      <c r="RR141" s="141"/>
      <c r="RS141" s="141"/>
    </row>
    <row r="142" spans="1:487" s="1" customFormat="1" ht="15.75" thickBot="1" x14ac:dyDescent="0.3">
      <c r="A142" s="148"/>
      <c r="B142" s="176" t="s">
        <v>22</v>
      </c>
      <c r="C142" s="4"/>
      <c r="D142" s="4"/>
      <c r="E142" s="3"/>
      <c r="F142" s="3"/>
      <c r="G142" s="3"/>
      <c r="H142" s="5"/>
      <c r="I142" s="4"/>
      <c r="J142" s="3"/>
      <c r="K142" s="3"/>
      <c r="L142" s="3"/>
      <c r="M142" s="434" t="s">
        <v>142</v>
      </c>
      <c r="N142" s="4"/>
      <c r="O142" s="3"/>
      <c r="P142" s="3"/>
      <c r="Q142" s="3"/>
      <c r="R142" s="5"/>
      <c r="S142" s="4"/>
      <c r="T142" s="3"/>
      <c r="U142" s="3"/>
      <c r="V142" s="3"/>
      <c r="W142" s="5"/>
      <c r="X142" s="4"/>
      <c r="Y142" s="3"/>
      <c r="Z142" s="3"/>
      <c r="AA142" s="3"/>
      <c r="AB142" s="5"/>
      <c r="AC142" s="299"/>
      <c r="AD142" s="300"/>
      <c r="AE142" s="300"/>
      <c r="AF142" s="300"/>
      <c r="AG142" s="301"/>
      <c r="AH142" s="94" t="s">
        <v>32</v>
      </c>
      <c r="AI142" s="3"/>
      <c r="AJ142" s="3"/>
      <c r="AK142" s="3"/>
      <c r="AL142" s="73"/>
      <c r="AM142" s="4"/>
      <c r="AN142" s="3"/>
      <c r="AO142" s="3"/>
      <c r="AP142" s="3"/>
      <c r="AQ142" s="5"/>
      <c r="AR142" s="4"/>
      <c r="AS142" s="3"/>
      <c r="AT142" s="3"/>
      <c r="AU142" s="3"/>
      <c r="AV142" s="5"/>
      <c r="AW142" s="4"/>
      <c r="AX142" s="3"/>
      <c r="AY142" s="3"/>
      <c r="AZ142" s="3"/>
      <c r="BA142" s="5"/>
      <c r="BB142" s="4"/>
      <c r="BC142" s="3"/>
      <c r="BD142" s="3"/>
      <c r="BE142" s="3"/>
      <c r="BF142" s="5"/>
      <c r="BG142" s="378"/>
      <c r="BH142" s="50"/>
      <c r="BI142" s="50"/>
      <c r="BJ142" s="50"/>
      <c r="BK142" s="356"/>
      <c r="BL142" s="366" t="s">
        <v>32</v>
      </c>
      <c r="BM142" s="3"/>
      <c r="BN142" s="3"/>
      <c r="BO142" s="3"/>
      <c r="BP142" s="434" t="s">
        <v>142</v>
      </c>
      <c r="BQ142" s="4"/>
      <c r="BR142" s="3"/>
      <c r="BS142" s="3"/>
      <c r="BT142" s="3"/>
      <c r="BU142" s="5"/>
      <c r="BV142" s="4"/>
      <c r="BW142" s="3"/>
      <c r="BX142" s="3"/>
      <c r="BY142" s="3"/>
      <c r="BZ142" s="5"/>
      <c r="CA142" s="4"/>
      <c r="CB142" s="3"/>
      <c r="CC142" s="3"/>
      <c r="CD142" s="8"/>
      <c r="CE142" s="68"/>
      <c r="CF142" s="4"/>
      <c r="CG142" s="3"/>
      <c r="CH142" s="3"/>
      <c r="CI142" s="3"/>
      <c r="CJ142" s="5"/>
      <c r="CK142" s="217">
        <f t="shared" si="6"/>
        <v>2</v>
      </c>
      <c r="CL142" s="82">
        <v>34</v>
      </c>
      <c r="CM142" s="218">
        <f t="shared" si="7"/>
        <v>5.8823529411764701</v>
      </c>
      <c r="CN142" s="138"/>
      <c r="CO142" s="138"/>
    </row>
    <row r="143" spans="1:487" s="25" customFormat="1" ht="21" customHeight="1" thickBot="1" x14ac:dyDescent="0.3">
      <c r="A143" s="148"/>
      <c r="B143" s="177" t="s">
        <v>21</v>
      </c>
      <c r="C143" s="67"/>
      <c r="D143" s="67"/>
      <c r="E143" s="51"/>
      <c r="F143" s="51"/>
      <c r="G143" s="51"/>
      <c r="H143" s="68"/>
      <c r="I143" s="67"/>
      <c r="J143" s="51"/>
      <c r="K143" s="51"/>
      <c r="L143" s="51"/>
      <c r="M143" s="68"/>
      <c r="N143" s="67"/>
      <c r="O143" s="51"/>
      <c r="P143" s="51"/>
      <c r="Q143" s="51"/>
      <c r="R143" s="68"/>
      <c r="S143" s="67"/>
      <c r="T143" s="51"/>
      <c r="U143" s="51"/>
      <c r="V143" s="51"/>
      <c r="W143" s="68"/>
      <c r="X143" s="67"/>
      <c r="Y143" s="51"/>
      <c r="Z143" s="51"/>
      <c r="AA143" s="51"/>
      <c r="AB143" s="68"/>
      <c r="AC143" s="299"/>
      <c r="AD143" s="300"/>
      <c r="AE143" s="300"/>
      <c r="AF143" s="300"/>
      <c r="AG143" s="301"/>
      <c r="AH143" s="94" t="s">
        <v>32</v>
      </c>
      <c r="AI143" s="51"/>
      <c r="AJ143" s="51"/>
      <c r="AK143" s="51"/>
      <c r="AL143" s="74"/>
      <c r="AM143" s="67"/>
      <c r="AN143" s="51"/>
      <c r="AO143" s="51"/>
      <c r="AP143" s="51"/>
      <c r="AQ143" s="68"/>
      <c r="AR143" s="67"/>
      <c r="AS143" s="51"/>
      <c r="AT143" s="51"/>
      <c r="AU143" s="51"/>
      <c r="AV143" s="68"/>
      <c r="AW143" s="67"/>
      <c r="AX143" s="51"/>
      <c r="AY143" s="51"/>
      <c r="AZ143" s="51"/>
      <c r="BA143" s="68"/>
      <c r="BB143" s="67"/>
      <c r="BC143" s="51"/>
      <c r="BD143" s="51"/>
      <c r="BE143" s="51"/>
      <c r="BF143" s="68"/>
      <c r="BG143" s="378"/>
      <c r="BH143" s="50"/>
      <c r="BI143" s="50"/>
      <c r="BJ143" s="50"/>
      <c r="BK143" s="356"/>
      <c r="BL143" s="366" t="s">
        <v>32</v>
      </c>
      <c r="BM143" s="51"/>
      <c r="BN143" s="51"/>
      <c r="BO143" s="51"/>
      <c r="BP143" s="68"/>
      <c r="BQ143" s="67"/>
      <c r="BR143" s="51"/>
      <c r="BS143" s="51"/>
      <c r="BT143" s="411" t="s">
        <v>125</v>
      </c>
      <c r="BU143" s="68"/>
      <c r="BV143" s="67"/>
      <c r="BW143" s="51"/>
      <c r="BX143" s="51"/>
      <c r="BY143" s="51"/>
      <c r="BZ143" s="68"/>
      <c r="CA143" s="67"/>
      <c r="CB143" s="51"/>
      <c r="CC143" s="51"/>
      <c r="CD143" s="51"/>
      <c r="CE143" s="68"/>
      <c r="CF143" s="67"/>
      <c r="CG143" s="51"/>
      <c r="CH143" s="51"/>
      <c r="CI143" s="51"/>
      <c r="CJ143" s="68"/>
      <c r="CK143" s="217">
        <f t="shared" si="6"/>
        <v>1</v>
      </c>
      <c r="CL143" s="83">
        <v>68</v>
      </c>
      <c r="CM143" s="218">
        <f t="shared" si="7"/>
        <v>1.4705882352941175</v>
      </c>
      <c r="CN143" s="138"/>
      <c r="CO143" s="138"/>
    </row>
    <row r="144" spans="1:487" s="1" customFormat="1" ht="15.75" thickBot="1" x14ac:dyDescent="0.3">
      <c r="A144" s="149"/>
      <c r="B144" s="234" t="s">
        <v>19</v>
      </c>
      <c r="C144" s="196"/>
      <c r="D144" s="196"/>
      <c r="E144" s="198"/>
      <c r="F144" s="198"/>
      <c r="G144" s="198"/>
      <c r="H144" s="197"/>
      <c r="I144" s="196"/>
      <c r="J144" s="198"/>
      <c r="K144" s="447" t="s">
        <v>106</v>
      </c>
      <c r="L144" s="198"/>
      <c r="M144" s="197"/>
      <c r="N144" s="196"/>
      <c r="O144" s="198"/>
      <c r="P144" s="198"/>
      <c r="Q144" s="198"/>
      <c r="R144" s="197"/>
      <c r="S144" s="196"/>
      <c r="T144" s="198"/>
      <c r="U144" s="198"/>
      <c r="V144" s="198"/>
      <c r="W144" s="197"/>
      <c r="X144" s="196"/>
      <c r="Y144" s="198"/>
      <c r="Z144" s="198"/>
      <c r="AA144" s="198"/>
      <c r="AB144" s="197"/>
      <c r="AC144" s="305"/>
      <c r="AD144" s="306"/>
      <c r="AE144" s="306"/>
      <c r="AF144" s="306"/>
      <c r="AG144" s="307"/>
      <c r="AH144" s="94" t="s">
        <v>32</v>
      </c>
      <c r="AI144" s="198"/>
      <c r="AJ144" s="447" t="s">
        <v>132</v>
      </c>
      <c r="AK144" s="198"/>
      <c r="AL144" s="371"/>
      <c r="AM144" s="196"/>
      <c r="AN144" s="198"/>
      <c r="AO144" s="198"/>
      <c r="AP144" s="198"/>
      <c r="AQ144" s="197"/>
      <c r="AR144" s="196"/>
      <c r="AS144" s="198"/>
      <c r="AT144" s="198"/>
      <c r="AU144" s="198"/>
      <c r="AV144" s="197"/>
      <c r="AW144" s="196"/>
      <c r="AX144" s="198"/>
      <c r="AY144" s="447" t="s">
        <v>127</v>
      </c>
      <c r="AZ144" s="198"/>
      <c r="BA144" s="197"/>
      <c r="BB144" s="196"/>
      <c r="BC144" s="198"/>
      <c r="BD144" s="198"/>
      <c r="BE144" s="198"/>
      <c r="BF144" s="197"/>
      <c r="BG144" s="379"/>
      <c r="BH144" s="106"/>
      <c r="BI144" s="106"/>
      <c r="BJ144" s="106"/>
      <c r="BK144" s="357"/>
      <c r="BL144" s="366" t="s">
        <v>32</v>
      </c>
      <c r="BM144" s="198"/>
      <c r="BN144" s="198"/>
      <c r="BO144" s="198"/>
      <c r="BP144" s="197"/>
      <c r="BQ144" s="196"/>
      <c r="BR144" s="198"/>
      <c r="BS144" s="198"/>
      <c r="BT144" s="198"/>
      <c r="BU144" s="197"/>
      <c r="BV144" s="196"/>
      <c r="BW144" s="198"/>
      <c r="BX144" s="198"/>
      <c r="BY144" s="198"/>
      <c r="BZ144" s="197"/>
      <c r="CA144" s="196"/>
      <c r="CB144" s="198"/>
      <c r="CC144" s="198"/>
      <c r="CD144" s="198"/>
      <c r="CE144" s="197"/>
      <c r="CF144" s="196"/>
      <c r="CG144" s="198"/>
      <c r="CH144" s="198"/>
      <c r="CI144" s="198"/>
      <c r="CJ144" s="197"/>
      <c r="CK144" s="217">
        <f t="shared" si="6"/>
        <v>3</v>
      </c>
      <c r="CL144" s="199">
        <v>68</v>
      </c>
      <c r="CM144" s="218">
        <f t="shared" si="7"/>
        <v>4.4117647058823533</v>
      </c>
      <c r="CN144" s="138"/>
      <c r="CO144" s="138"/>
    </row>
    <row r="145" spans="2:91" x14ac:dyDescent="0.25">
      <c r="B145" s="2"/>
      <c r="C145" s="272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BG145" s="145"/>
      <c r="BH145" s="145"/>
      <c r="BI145" s="145"/>
      <c r="BJ145" s="145"/>
      <c r="BK145" s="145"/>
      <c r="CK145"/>
      <c r="CL145"/>
      <c r="CM145"/>
    </row>
    <row r="146" spans="2:91" x14ac:dyDescent="0.25">
      <c r="B146" s="2"/>
      <c r="C146" s="7"/>
      <c r="D146" s="39"/>
      <c r="E146" s="39"/>
      <c r="F146" s="6"/>
      <c r="G146" s="6"/>
      <c r="H146" s="6"/>
      <c r="I146" s="2"/>
      <c r="J146" s="2"/>
      <c r="K146" s="2"/>
      <c r="L146" s="2"/>
      <c r="M146" s="2"/>
      <c r="N146" s="2"/>
      <c r="O146" s="6"/>
      <c r="P146" s="6"/>
      <c r="Q146" s="6"/>
      <c r="R146" s="6"/>
      <c r="S146" s="6"/>
      <c r="T146" s="6"/>
      <c r="U146" s="6"/>
      <c r="V146" s="1"/>
      <c r="W146" s="1"/>
      <c r="X146" s="1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BG146" s="145"/>
      <c r="BH146" s="145"/>
      <c r="BI146" s="145"/>
      <c r="BJ146" s="145"/>
      <c r="BK146" s="145"/>
      <c r="CK146"/>
      <c r="CL146"/>
      <c r="CM146"/>
    </row>
    <row r="147" spans="2:91" ht="54.75" customHeight="1" x14ac:dyDescent="0.3">
      <c r="B147" s="461" t="s">
        <v>29</v>
      </c>
      <c r="C147" s="461"/>
      <c r="D147" s="284" t="s">
        <v>88</v>
      </c>
      <c r="E147" s="285"/>
      <c r="F147" s="285"/>
      <c r="G147" s="273"/>
      <c r="H147" s="2"/>
      <c r="I147" s="462"/>
      <c r="J147" s="462"/>
      <c r="K147" s="462"/>
      <c r="L147" s="462"/>
      <c r="M147" s="274"/>
      <c r="N147" s="2"/>
      <c r="S147" s="2"/>
      <c r="T147" s="2"/>
      <c r="U147" s="2"/>
      <c r="V147" s="2"/>
      <c r="W147" s="2"/>
      <c r="X147" s="2"/>
      <c r="Y147" s="2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CK147"/>
      <c r="CL147"/>
      <c r="CM147"/>
    </row>
    <row r="148" spans="2:91" ht="24.75" customHeight="1" x14ac:dyDescent="0.3">
      <c r="B148" s="461" t="s">
        <v>26</v>
      </c>
      <c r="C148" s="461"/>
      <c r="D148" s="278"/>
      <c r="E148" s="286"/>
      <c r="F148" s="286"/>
      <c r="G148" s="271"/>
      <c r="H148" s="2"/>
      <c r="I148" s="463"/>
      <c r="J148" s="463"/>
      <c r="K148" s="463"/>
      <c r="L148" s="463"/>
      <c r="M148" s="275"/>
      <c r="N148" s="2"/>
      <c r="S148" s="2"/>
      <c r="T148" s="2"/>
      <c r="U148" s="2"/>
      <c r="V148" s="2"/>
      <c r="W148" s="2"/>
      <c r="X148" s="2"/>
      <c r="Y148" s="2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CK148"/>
      <c r="CL148"/>
      <c r="CM148"/>
    </row>
    <row r="149" spans="2:91" ht="27" customHeight="1" x14ac:dyDescent="0.3">
      <c r="B149" s="490" t="s">
        <v>24</v>
      </c>
      <c r="C149" s="490"/>
      <c r="D149" s="279"/>
      <c r="E149" s="287"/>
      <c r="F149" s="287"/>
      <c r="G149" s="27"/>
      <c r="H149" s="2"/>
      <c r="I149" s="463"/>
      <c r="J149" s="463"/>
      <c r="K149" s="463"/>
      <c r="L149" s="463"/>
      <c r="M149" s="275"/>
      <c r="N149" s="2"/>
      <c r="S149" s="2"/>
      <c r="T149" s="2"/>
      <c r="U149" s="2"/>
      <c r="V149" s="2"/>
      <c r="W149" s="2"/>
      <c r="X149" s="2"/>
      <c r="Y149" s="2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CK149"/>
      <c r="CL149"/>
      <c r="CM149"/>
    </row>
    <row r="150" spans="2:91" ht="29.25" customHeight="1" x14ac:dyDescent="0.3">
      <c r="B150" s="461" t="s">
        <v>25</v>
      </c>
      <c r="C150" s="461"/>
      <c r="D150" s="280"/>
      <c r="E150" s="288"/>
      <c r="F150" s="288"/>
      <c r="G150" s="27"/>
      <c r="H150" s="2"/>
      <c r="I150" s="459"/>
      <c r="J150" s="459"/>
      <c r="K150" s="459"/>
      <c r="L150" s="459"/>
      <c r="M150" s="275"/>
      <c r="N150" s="2"/>
      <c r="S150" s="2"/>
      <c r="T150" s="2"/>
      <c r="U150" s="2"/>
      <c r="V150" s="2"/>
      <c r="W150" s="2"/>
      <c r="X150" s="2"/>
      <c r="Y150" s="2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CK150"/>
      <c r="CL150"/>
      <c r="CM150"/>
    </row>
    <row r="151" spans="2:91" ht="15" customHeight="1" x14ac:dyDescent="0.3">
      <c r="B151" s="281"/>
      <c r="C151" s="281"/>
      <c r="D151" s="281"/>
      <c r="E151" s="277"/>
      <c r="F151" s="277"/>
      <c r="G151" s="27"/>
      <c r="H151" s="2"/>
      <c r="I151" s="463"/>
      <c r="J151" s="463"/>
      <c r="K151" s="463"/>
      <c r="L151" s="463"/>
      <c r="M151" s="275"/>
      <c r="N151" s="2"/>
      <c r="S151" s="2"/>
      <c r="T151" s="2"/>
      <c r="U151" s="2"/>
      <c r="V151" s="2"/>
      <c r="W151" s="2"/>
      <c r="X151" s="2"/>
      <c r="Y151" s="2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CK151"/>
      <c r="CL151"/>
      <c r="CM151"/>
    </row>
    <row r="152" spans="2:91" ht="15" customHeight="1" x14ac:dyDescent="0.3">
      <c r="B152" s="281"/>
      <c r="C152" s="281"/>
      <c r="D152" s="281"/>
      <c r="E152" s="277"/>
      <c r="F152" s="277"/>
      <c r="G152" s="271"/>
      <c r="H152" s="2"/>
      <c r="I152" s="459"/>
      <c r="J152" s="459"/>
      <c r="K152" s="459"/>
      <c r="L152" s="459"/>
      <c r="M152" s="275"/>
      <c r="N152" s="2"/>
      <c r="S152" s="2"/>
      <c r="T152" s="2"/>
      <c r="U152" s="2"/>
      <c r="V152" s="2"/>
      <c r="W152" s="2"/>
      <c r="X152" s="2"/>
      <c r="Y152" s="2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CK152"/>
      <c r="CL152"/>
      <c r="CM152"/>
    </row>
    <row r="153" spans="2:91" ht="30.75" customHeight="1" x14ac:dyDescent="0.3">
      <c r="B153" s="461" t="s">
        <v>33</v>
      </c>
      <c r="C153" s="461"/>
      <c r="D153" s="282"/>
      <c r="E153" s="276"/>
      <c r="F153" s="276"/>
      <c r="G153" s="27"/>
      <c r="H153" s="2"/>
      <c r="I153" s="459"/>
      <c r="J153" s="459"/>
      <c r="K153" s="459"/>
      <c r="L153" s="459"/>
      <c r="M153" s="275"/>
      <c r="N153" s="2"/>
      <c r="S153" s="2"/>
      <c r="T153" s="2"/>
      <c r="U153" s="2"/>
      <c r="V153" s="2"/>
      <c r="W153" s="2"/>
      <c r="X153" s="2"/>
      <c r="Y153" s="2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CK153"/>
      <c r="CL153"/>
      <c r="CM153"/>
    </row>
    <row r="154" spans="2:91" ht="23.25" customHeight="1" x14ac:dyDescent="0.3">
      <c r="B154" s="461" t="s">
        <v>34</v>
      </c>
      <c r="C154" s="461"/>
      <c r="D154" s="283" t="s">
        <v>32</v>
      </c>
      <c r="E154" s="276"/>
      <c r="F154" s="276"/>
      <c r="G154" s="27"/>
      <c r="H154" s="2"/>
      <c r="I154" s="459"/>
      <c r="J154" s="459"/>
      <c r="K154" s="459"/>
      <c r="L154" s="459"/>
      <c r="M154" s="275"/>
      <c r="N154" s="2"/>
      <c r="S154" s="2"/>
      <c r="T154" s="2"/>
      <c r="U154" s="2"/>
      <c r="V154" s="2"/>
      <c r="W154" s="2"/>
      <c r="X154" s="2"/>
      <c r="Y154" s="2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CK154"/>
      <c r="CL154"/>
      <c r="CM154"/>
    </row>
    <row r="155" spans="2:91" ht="15" customHeight="1" x14ac:dyDescent="0.25">
      <c r="C155" s="1"/>
      <c r="D155" s="460"/>
      <c r="E155" s="460"/>
      <c r="F155" s="460"/>
      <c r="G155" s="27"/>
      <c r="H155" s="2"/>
      <c r="I155" s="459"/>
      <c r="J155" s="459"/>
      <c r="K155" s="459"/>
      <c r="L155" s="459"/>
      <c r="M155" s="275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CK155"/>
      <c r="CL155"/>
      <c r="CM155"/>
    </row>
    <row r="156" spans="2:91" ht="15" customHeight="1" x14ac:dyDescent="0.25">
      <c r="C156" s="1"/>
      <c r="D156" s="489"/>
      <c r="E156" s="489"/>
      <c r="F156" s="489"/>
      <c r="G156" s="27"/>
      <c r="H156" s="2"/>
      <c r="I156" s="459"/>
      <c r="J156" s="459"/>
      <c r="K156" s="459"/>
      <c r="L156" s="459"/>
      <c r="M156" s="275"/>
      <c r="N156" s="2"/>
      <c r="O156" s="77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CK156"/>
      <c r="CL156"/>
      <c r="CM156"/>
    </row>
    <row r="157" spans="2:91" ht="25.5" customHeight="1" x14ac:dyDescent="0.35">
      <c r="B157" s="419" t="s">
        <v>58</v>
      </c>
      <c r="C157" s="420"/>
      <c r="D157" s="420"/>
      <c r="E157" s="420"/>
      <c r="F157" s="420"/>
      <c r="G157" s="420"/>
      <c r="H157" s="420"/>
      <c r="I157" s="420"/>
      <c r="J157" s="420"/>
      <c r="K157" s="420"/>
      <c r="L157" s="420"/>
      <c r="M157" s="420"/>
      <c r="N157" s="420"/>
      <c r="O157" s="420"/>
      <c r="P157" s="420"/>
      <c r="Q157" s="420"/>
      <c r="R157" s="420"/>
      <c r="S157" s="420"/>
      <c r="T157" s="420"/>
      <c r="U157" s="420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2:91" ht="15" customHeight="1" x14ac:dyDescent="0.3">
      <c r="B158" s="421" t="s">
        <v>59</v>
      </c>
      <c r="C158" s="421"/>
      <c r="D158" s="421"/>
      <c r="E158" s="421"/>
      <c r="F158" s="422"/>
      <c r="G158" s="422" t="s">
        <v>60</v>
      </c>
      <c r="H158" s="422"/>
      <c r="I158" s="422"/>
      <c r="J158" s="423"/>
      <c r="K158" s="423"/>
      <c r="L158" s="423"/>
      <c r="M158" s="424"/>
      <c r="N158" s="420"/>
      <c r="O158" s="420"/>
      <c r="P158" s="420"/>
      <c r="Q158" s="420"/>
      <c r="R158" s="420"/>
      <c r="S158" s="420"/>
      <c r="T158" s="420"/>
      <c r="U158" s="420"/>
      <c r="V158" s="2"/>
      <c r="W158" s="2"/>
      <c r="X158" s="2"/>
      <c r="Y158" s="2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2:91" ht="18.75" x14ac:dyDescent="0.3">
      <c r="B159" s="421" t="s">
        <v>61</v>
      </c>
      <c r="C159" s="421"/>
      <c r="D159" s="421"/>
      <c r="E159" s="421"/>
      <c r="F159" s="422"/>
      <c r="G159" s="422" t="s">
        <v>62</v>
      </c>
      <c r="H159" s="422"/>
      <c r="I159" s="422"/>
      <c r="J159" s="423"/>
      <c r="K159" s="423"/>
      <c r="L159" s="423"/>
      <c r="M159" s="424"/>
      <c r="N159" s="420"/>
      <c r="O159" s="420"/>
      <c r="P159" s="420"/>
      <c r="Q159" s="422" t="s">
        <v>63</v>
      </c>
      <c r="R159" s="425"/>
      <c r="S159" s="425"/>
      <c r="T159" s="420"/>
      <c r="U159" s="420"/>
      <c r="V159" s="2"/>
      <c r="W159" s="2"/>
      <c r="X159" s="2"/>
      <c r="Y159" s="2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2:91" ht="15" customHeight="1" x14ac:dyDescent="0.3">
      <c r="B160" s="422" t="s">
        <v>64</v>
      </c>
      <c r="C160" s="422"/>
      <c r="D160" s="422"/>
      <c r="E160" s="422"/>
      <c r="F160" s="422"/>
      <c r="G160" s="422" t="s">
        <v>65</v>
      </c>
      <c r="H160" s="422"/>
      <c r="I160" s="422"/>
      <c r="J160" s="423"/>
      <c r="K160" s="423"/>
      <c r="L160" s="423"/>
      <c r="M160" s="424"/>
      <c r="N160" s="420"/>
      <c r="O160" s="420"/>
      <c r="P160" s="420"/>
      <c r="Q160" s="422" t="s">
        <v>66</v>
      </c>
      <c r="R160" s="420"/>
      <c r="S160" s="420"/>
      <c r="T160" s="420"/>
      <c r="U160" s="420"/>
      <c r="V160" s="2"/>
      <c r="W160" s="2"/>
      <c r="X160" s="2"/>
      <c r="Y160" s="2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2:91" ht="15" customHeight="1" x14ac:dyDescent="0.3">
      <c r="B161" s="422" t="s">
        <v>67</v>
      </c>
      <c r="C161" s="422"/>
      <c r="D161" s="422"/>
      <c r="E161" s="422"/>
      <c r="F161" s="422"/>
      <c r="G161" s="422" t="s">
        <v>68</v>
      </c>
      <c r="H161" s="422"/>
      <c r="I161" s="422"/>
      <c r="J161" s="423"/>
      <c r="K161" s="423"/>
      <c r="L161" s="423"/>
      <c r="M161" s="424"/>
      <c r="N161" s="420"/>
      <c r="O161" s="420"/>
      <c r="P161" s="420"/>
      <c r="Q161" s="422" t="s">
        <v>69</v>
      </c>
      <c r="R161" s="422"/>
      <c r="S161" s="420"/>
      <c r="T161" s="420"/>
      <c r="U161" s="420"/>
      <c r="V161" s="2"/>
      <c r="W161" s="2"/>
      <c r="X161" s="2"/>
      <c r="Y161" s="2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2:91" ht="18.75" x14ac:dyDescent="0.3">
      <c r="B162" s="422" t="s">
        <v>70</v>
      </c>
      <c r="C162" s="422"/>
      <c r="D162" s="422"/>
      <c r="E162" s="422"/>
      <c r="F162" s="423"/>
      <c r="G162" s="422" t="s">
        <v>71</v>
      </c>
      <c r="H162" s="423"/>
      <c r="I162" s="423"/>
      <c r="J162" s="423"/>
      <c r="K162" s="423"/>
      <c r="L162" s="423"/>
      <c r="M162" s="424"/>
      <c r="N162" s="420"/>
      <c r="O162" s="420"/>
      <c r="P162" s="420"/>
      <c r="Q162" s="422" t="s">
        <v>72</v>
      </c>
      <c r="R162" s="420"/>
      <c r="S162" s="420"/>
      <c r="T162" s="420"/>
      <c r="U162" s="420"/>
      <c r="V162" s="2"/>
      <c r="W162" s="2"/>
      <c r="X162" s="2"/>
      <c r="Y162" s="2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2:91" ht="18.75" x14ac:dyDescent="0.3">
      <c r="B163" s="414" t="s">
        <v>144</v>
      </c>
      <c r="C163" s="414"/>
      <c r="D163" s="423"/>
      <c r="E163" s="423"/>
      <c r="F163" s="423"/>
      <c r="G163" s="422" t="s">
        <v>70</v>
      </c>
      <c r="H163" s="422"/>
      <c r="I163" s="422"/>
      <c r="J163" s="423"/>
      <c r="K163" s="423"/>
      <c r="L163" s="423"/>
      <c r="M163" s="424"/>
      <c r="N163" s="420"/>
      <c r="O163" s="420"/>
      <c r="P163" s="420"/>
      <c r="Q163" s="422" t="s">
        <v>73</v>
      </c>
      <c r="R163" s="420"/>
      <c r="S163" s="420"/>
      <c r="T163" s="420"/>
      <c r="U163" s="420"/>
      <c r="V163" s="2"/>
      <c r="W163" s="2"/>
      <c r="X163" s="2"/>
      <c r="Y163" s="2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2:91" ht="18.75" x14ac:dyDescent="0.3">
      <c r="B164" s="414" t="s">
        <v>145</v>
      </c>
      <c r="C164" s="414"/>
      <c r="D164" s="423"/>
      <c r="E164" s="423"/>
      <c r="F164" s="423"/>
      <c r="G164" s="426" t="s">
        <v>74</v>
      </c>
      <c r="H164" s="426"/>
      <c r="I164" s="426"/>
      <c r="J164" s="423"/>
      <c r="K164" s="423"/>
      <c r="L164" s="423"/>
      <c r="M164" s="424"/>
      <c r="N164" s="420"/>
      <c r="O164" s="420"/>
      <c r="P164" s="420"/>
      <c r="Q164" s="422" t="s">
        <v>75</v>
      </c>
      <c r="R164" s="420"/>
      <c r="S164" s="420"/>
      <c r="T164" s="420"/>
      <c r="U164" s="420"/>
      <c r="V164" s="2"/>
      <c r="W164" s="2"/>
      <c r="X164" s="2"/>
      <c r="Y164" s="2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2:91" ht="18.75" x14ac:dyDescent="0.3">
      <c r="B165" s="414" t="s">
        <v>76</v>
      </c>
      <c r="C165" s="414"/>
      <c r="D165" s="423"/>
      <c r="E165" s="423"/>
      <c r="F165" s="423"/>
      <c r="G165" s="422" t="s">
        <v>77</v>
      </c>
      <c r="H165" s="422"/>
      <c r="I165" s="422"/>
      <c r="J165" s="422"/>
      <c r="K165" s="423"/>
      <c r="L165" s="423"/>
      <c r="M165" s="424"/>
      <c r="N165" s="420"/>
      <c r="O165" s="420"/>
      <c r="P165" s="420"/>
      <c r="Q165" s="422" t="s">
        <v>78</v>
      </c>
      <c r="R165" s="420"/>
      <c r="S165" s="420"/>
      <c r="T165" s="420"/>
      <c r="U165" s="420"/>
      <c r="V165" s="2"/>
      <c r="W165" s="2"/>
      <c r="X165" s="2"/>
      <c r="Y165" s="2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2:91" ht="18.75" x14ac:dyDescent="0.3">
      <c r="B166" s="414" t="s">
        <v>79</v>
      </c>
      <c r="C166" s="414"/>
      <c r="D166" s="423"/>
      <c r="E166" s="423"/>
      <c r="F166" s="423"/>
      <c r="G166" s="422" t="s">
        <v>80</v>
      </c>
      <c r="H166" s="422"/>
      <c r="I166" s="422"/>
      <c r="J166" s="422"/>
      <c r="K166" s="423"/>
      <c r="L166" s="423"/>
      <c r="M166" s="424"/>
      <c r="N166" s="420"/>
      <c r="O166" s="420"/>
      <c r="P166" s="420"/>
      <c r="Q166" s="422" t="s">
        <v>81</v>
      </c>
      <c r="R166" s="420"/>
      <c r="S166" s="420"/>
      <c r="T166" s="420"/>
      <c r="U166" s="420"/>
      <c r="V166" s="2"/>
      <c r="W166" s="2"/>
      <c r="X166" s="2"/>
      <c r="Y166" s="2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2:91" ht="18.75" x14ac:dyDescent="0.3">
      <c r="B167" s="414" t="s">
        <v>116</v>
      </c>
      <c r="C167" s="415"/>
      <c r="D167" s="491"/>
      <c r="E167" s="491"/>
      <c r="F167" s="491"/>
      <c r="G167" s="427" t="s">
        <v>117</v>
      </c>
      <c r="H167" s="416"/>
      <c r="I167" s="417"/>
      <c r="J167" s="417"/>
      <c r="K167" s="417"/>
      <c r="L167" s="417"/>
      <c r="M167" s="418"/>
      <c r="N167" s="416"/>
      <c r="O167" s="416"/>
      <c r="P167" s="416"/>
      <c r="Q167" s="416"/>
      <c r="R167" s="416"/>
      <c r="S167" s="416"/>
      <c r="T167" s="416"/>
      <c r="U167" s="416"/>
      <c r="V167" s="2"/>
      <c r="W167" s="2"/>
      <c r="X167" s="2"/>
      <c r="Y167" s="2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CK167"/>
      <c r="CL167"/>
      <c r="CM167"/>
    </row>
    <row r="168" spans="2:91" ht="18.75" x14ac:dyDescent="0.3">
      <c r="C168" s="1"/>
      <c r="D168" s="489"/>
      <c r="E168" s="489"/>
      <c r="F168" s="489"/>
      <c r="G168" s="269"/>
      <c r="H168" s="2"/>
      <c r="I168" s="464"/>
      <c r="J168" s="464"/>
      <c r="K168" s="464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CK168"/>
      <c r="CL168"/>
      <c r="CM168"/>
    </row>
    <row r="169" spans="2:91" ht="33.75" customHeight="1" x14ac:dyDescent="0.25">
      <c r="C169" s="1"/>
      <c r="D169" s="492"/>
      <c r="E169" s="492"/>
      <c r="F169" s="492"/>
      <c r="G169" s="270"/>
      <c r="H169" s="2"/>
      <c r="I169" s="488"/>
      <c r="J169" s="488"/>
      <c r="K169" s="488"/>
      <c r="L169" s="488"/>
      <c r="M169" s="488"/>
      <c r="N169" s="488"/>
      <c r="O169" s="488"/>
      <c r="P169" s="488"/>
      <c r="Q169" s="488"/>
      <c r="R169" s="488"/>
      <c r="S169" s="488"/>
      <c r="T169" s="488"/>
      <c r="U169" s="488"/>
      <c r="V169" s="2"/>
      <c r="W169" s="2"/>
      <c r="X169" s="2"/>
      <c r="Y169" s="2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CK169"/>
      <c r="CL169"/>
      <c r="CM169"/>
    </row>
    <row r="170" spans="2:91" x14ac:dyDescent="0.25">
      <c r="C170" s="1"/>
      <c r="D170" s="460"/>
      <c r="E170" s="460"/>
      <c r="F170" s="460"/>
      <c r="G170" s="271"/>
      <c r="H170" s="2"/>
      <c r="I170" s="455"/>
      <c r="J170" s="455"/>
      <c r="K170" s="455"/>
      <c r="L170" s="455"/>
      <c r="M170" s="455"/>
      <c r="N170" s="455"/>
      <c r="O170" s="455"/>
      <c r="P170" s="455"/>
      <c r="Q170" s="455"/>
      <c r="R170" s="455"/>
      <c r="S170" s="455"/>
      <c r="T170" s="455"/>
      <c r="U170" s="455"/>
      <c r="V170" s="2"/>
      <c r="W170" s="2"/>
      <c r="X170" s="2"/>
      <c r="Y170" s="2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CK170"/>
      <c r="CL170"/>
      <c r="CM170"/>
    </row>
    <row r="171" spans="2:91" x14ac:dyDescent="0.25">
      <c r="C171" s="1"/>
      <c r="D171" s="460"/>
      <c r="E171" s="460"/>
      <c r="F171" s="460"/>
      <c r="G171" s="27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CK171"/>
      <c r="CL171"/>
      <c r="CM171"/>
    </row>
    <row r="172" spans="2:91" x14ac:dyDescent="0.25">
      <c r="C172" s="1"/>
      <c r="D17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CK172"/>
      <c r="CL172"/>
      <c r="CM172"/>
    </row>
    <row r="173" spans="2:91" ht="24" customHeight="1" x14ac:dyDescent="0.25">
      <c r="C173" s="1"/>
      <c r="D17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CK173"/>
      <c r="CL173"/>
      <c r="CM173"/>
    </row>
    <row r="174" spans="2:91" x14ac:dyDescent="0.25">
      <c r="C174" s="1"/>
      <c r="D174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CK174"/>
      <c r="CL174"/>
      <c r="CM174"/>
    </row>
    <row r="175" spans="2:91" x14ac:dyDescent="0.25">
      <c r="C175" s="1"/>
      <c r="D175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CK175"/>
      <c r="CL175"/>
      <c r="CM175"/>
    </row>
    <row r="176" spans="2:91" x14ac:dyDescent="0.25">
      <c r="C176"/>
      <c r="D176"/>
      <c r="I176"/>
      <c r="N176"/>
      <c r="S176"/>
      <c r="W176"/>
      <c r="CK176"/>
      <c r="CL176"/>
      <c r="CM176"/>
    </row>
    <row r="177" spans="3:91" x14ac:dyDescent="0.25">
      <c r="C177"/>
      <c r="D177"/>
      <c r="I177"/>
      <c r="N177"/>
      <c r="S177"/>
      <c r="W177"/>
      <c r="CK177"/>
      <c r="CL177"/>
      <c r="CM177"/>
    </row>
    <row r="178" spans="3:91" x14ac:dyDescent="0.25">
      <c r="C178"/>
      <c r="D178"/>
      <c r="I178"/>
      <c r="N178"/>
      <c r="S178"/>
      <c r="W178"/>
      <c r="CK178"/>
      <c r="CL178"/>
      <c r="CM178"/>
    </row>
    <row r="179" spans="3:91" x14ac:dyDescent="0.25">
      <c r="C179"/>
      <c r="D179"/>
      <c r="I179"/>
      <c r="N179"/>
      <c r="S179"/>
      <c r="W179"/>
      <c r="CK179"/>
      <c r="CL179"/>
      <c r="CM179"/>
    </row>
    <row r="180" spans="3:91" x14ac:dyDescent="0.25">
      <c r="C180"/>
      <c r="D180"/>
      <c r="I180"/>
      <c r="N180"/>
      <c r="S180"/>
      <c r="W180"/>
      <c r="CK180"/>
      <c r="CL180"/>
      <c r="CM180"/>
    </row>
    <row r="181" spans="3:91" x14ac:dyDescent="0.25">
      <c r="C181"/>
      <c r="D181"/>
      <c r="I181"/>
      <c r="N181"/>
      <c r="S181"/>
      <c r="W181"/>
      <c r="CK181"/>
      <c r="CL181"/>
      <c r="CM181"/>
    </row>
    <row r="182" spans="3:91" x14ac:dyDescent="0.25">
      <c r="C182"/>
      <c r="D182"/>
      <c r="I182"/>
      <c r="N182"/>
      <c r="S182"/>
      <c r="W182"/>
      <c r="CK182"/>
      <c r="CL182"/>
      <c r="CM182"/>
    </row>
    <row r="183" spans="3:91" x14ac:dyDescent="0.25">
      <c r="C183"/>
      <c r="D183"/>
      <c r="I183"/>
      <c r="N183"/>
      <c r="S183"/>
      <c r="W183"/>
      <c r="CK183"/>
      <c r="CL183"/>
      <c r="CM183"/>
    </row>
    <row r="184" spans="3:91" x14ac:dyDescent="0.25">
      <c r="C184"/>
      <c r="D184"/>
      <c r="I184"/>
      <c r="N184"/>
      <c r="S184"/>
      <c r="W184"/>
      <c r="CK184"/>
      <c r="CL184"/>
      <c r="CM184"/>
    </row>
    <row r="185" spans="3:91" x14ac:dyDescent="0.25">
      <c r="C185"/>
      <c r="D185"/>
      <c r="I185"/>
      <c r="N185"/>
      <c r="S185"/>
      <c r="W185"/>
      <c r="CK185"/>
      <c r="CL185"/>
      <c r="CM185"/>
    </row>
    <row r="186" spans="3:91" x14ac:dyDescent="0.25">
      <c r="C186"/>
      <c r="D186"/>
      <c r="I186"/>
      <c r="N186"/>
      <c r="S186"/>
      <c r="W186"/>
      <c r="CK186"/>
      <c r="CL186"/>
      <c r="CM186"/>
    </row>
    <row r="187" spans="3:91" x14ac:dyDescent="0.25">
      <c r="C187"/>
      <c r="D187"/>
      <c r="I187"/>
      <c r="N187"/>
      <c r="S187"/>
      <c r="W187"/>
      <c r="CK187"/>
      <c r="CL187"/>
      <c r="CM187"/>
    </row>
    <row r="188" spans="3:91" x14ac:dyDescent="0.25">
      <c r="C188"/>
      <c r="D188"/>
      <c r="I188"/>
      <c r="N188"/>
      <c r="S188"/>
      <c r="W188"/>
      <c r="CK188"/>
      <c r="CL188"/>
      <c r="CM188"/>
    </row>
    <row r="189" spans="3:91" x14ac:dyDescent="0.25">
      <c r="C189"/>
      <c r="D189"/>
      <c r="I189"/>
      <c r="N189"/>
      <c r="S189"/>
      <c r="W189"/>
      <c r="CK189"/>
      <c r="CL189"/>
      <c r="CM189"/>
    </row>
    <row r="190" spans="3:91" x14ac:dyDescent="0.25">
      <c r="C190"/>
      <c r="D190"/>
      <c r="I190"/>
      <c r="N190"/>
      <c r="S190"/>
      <c r="W190"/>
      <c r="CK190"/>
      <c r="CL190"/>
      <c r="CM190"/>
    </row>
    <row r="191" spans="3:91" x14ac:dyDescent="0.25">
      <c r="C191"/>
      <c r="D191"/>
      <c r="I191"/>
      <c r="N191"/>
      <c r="S191"/>
      <c r="W191"/>
      <c r="CK191"/>
      <c r="CL191"/>
      <c r="CM191"/>
    </row>
    <row r="192" spans="3:91" x14ac:dyDescent="0.25">
      <c r="C192"/>
      <c r="D192"/>
      <c r="I192"/>
      <c r="N192"/>
      <c r="S192"/>
      <c r="W192"/>
      <c r="CK192"/>
      <c r="CL192"/>
      <c r="CM192"/>
    </row>
    <row r="193" spans="3:91" x14ac:dyDescent="0.25">
      <c r="C193"/>
      <c r="D193"/>
      <c r="I193"/>
      <c r="N193"/>
      <c r="S193"/>
      <c r="W193"/>
      <c r="CK193"/>
      <c r="CL193"/>
      <c r="CM193"/>
    </row>
    <row r="194" spans="3:91" x14ac:dyDescent="0.25">
      <c r="C194"/>
      <c r="D194"/>
      <c r="I194"/>
      <c r="N194"/>
      <c r="S194"/>
      <c r="W194"/>
      <c r="CK194"/>
      <c r="CL194"/>
      <c r="CM194"/>
    </row>
    <row r="195" spans="3:91" x14ac:dyDescent="0.25">
      <c r="C195"/>
      <c r="D195"/>
      <c r="I195"/>
      <c r="N195"/>
      <c r="S195"/>
      <c r="W195"/>
      <c r="CK195"/>
      <c r="CL195"/>
      <c r="CM195"/>
    </row>
    <row r="196" spans="3:91" x14ac:dyDescent="0.25">
      <c r="C196"/>
      <c r="D196"/>
      <c r="I196"/>
      <c r="N196"/>
      <c r="S196"/>
      <c r="W196"/>
      <c r="CK196"/>
      <c r="CL196"/>
      <c r="CM196"/>
    </row>
    <row r="197" spans="3:91" x14ac:dyDescent="0.25">
      <c r="C197"/>
      <c r="D197"/>
      <c r="I197"/>
      <c r="N197"/>
      <c r="S197"/>
      <c r="W197"/>
      <c r="CK197"/>
      <c r="CL197"/>
      <c r="CM197"/>
    </row>
    <row r="198" spans="3:91" x14ac:dyDescent="0.25">
      <c r="C198"/>
      <c r="D198"/>
      <c r="I198"/>
      <c r="N198"/>
      <c r="S198"/>
      <c r="W198"/>
      <c r="CK198"/>
      <c r="CL198"/>
      <c r="CM198"/>
    </row>
  </sheetData>
  <mergeCells count="44">
    <mergeCell ref="D170:F170"/>
    <mergeCell ref="D171:F171"/>
    <mergeCell ref="D167:F167"/>
    <mergeCell ref="D168:F168"/>
    <mergeCell ref="D169:F169"/>
    <mergeCell ref="I169:U169"/>
    <mergeCell ref="D156:F156"/>
    <mergeCell ref="B148:C148"/>
    <mergeCell ref="I149:L149"/>
    <mergeCell ref="B149:C149"/>
    <mergeCell ref="I148:L148"/>
    <mergeCell ref="A6:CM6"/>
    <mergeCell ref="C9:BN9"/>
    <mergeCell ref="BO9:CJ9"/>
    <mergeCell ref="CK10:CK11"/>
    <mergeCell ref="CL10:CL11"/>
    <mergeCell ref="A8:A11"/>
    <mergeCell ref="C8:W8"/>
    <mergeCell ref="X8:AR8"/>
    <mergeCell ref="AS8:BN8"/>
    <mergeCell ref="BO8:CJ8"/>
    <mergeCell ref="CM10:CM11"/>
    <mergeCell ref="CK8:CM9"/>
    <mergeCell ref="A1:AG1"/>
    <mergeCell ref="A2:AG2"/>
    <mergeCell ref="A3:AG3"/>
    <mergeCell ref="A4:AG4"/>
    <mergeCell ref="A5:AG5"/>
    <mergeCell ref="I170:U170"/>
    <mergeCell ref="B8:B11"/>
    <mergeCell ref="I156:L156"/>
    <mergeCell ref="D155:F155"/>
    <mergeCell ref="I154:L154"/>
    <mergeCell ref="B154:C154"/>
    <mergeCell ref="I155:L155"/>
    <mergeCell ref="B147:C147"/>
    <mergeCell ref="I147:L147"/>
    <mergeCell ref="I150:L150"/>
    <mergeCell ref="B150:C150"/>
    <mergeCell ref="B153:C153"/>
    <mergeCell ref="I151:L151"/>
    <mergeCell ref="I152:L152"/>
    <mergeCell ref="I153:L153"/>
    <mergeCell ref="I168:K168"/>
  </mergeCells>
  <conditionalFormatting sqref="AC11:AC14">
    <cfRule type="colorScale" priority="376">
      <colorScale>
        <cfvo type="min"/>
        <cfvo type="max"/>
        <color rgb="FFFF7128"/>
        <color rgb="FFFFEF9C"/>
      </colorScale>
    </cfRule>
  </conditionalFormatting>
  <conditionalFormatting sqref="AC15">
    <cfRule type="colorScale" priority="3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4">
    <cfRule type="colorScale" priority="2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2:AC33">
    <cfRule type="colorScale" priority="317">
      <colorScale>
        <cfvo type="min"/>
        <cfvo type="max"/>
        <color rgb="FFFF7128"/>
        <color rgb="FFFFEF9C"/>
      </colorScale>
    </cfRule>
  </conditionalFormatting>
  <conditionalFormatting sqref="AC34">
    <cfRule type="colorScale" priority="3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3"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8:AC49">
    <cfRule type="colorScale" priority="278">
      <colorScale>
        <cfvo type="min"/>
        <cfvo type="max"/>
        <color rgb="FFFF7128"/>
        <color rgb="FFFFEF9C"/>
      </colorScale>
    </cfRule>
  </conditionalFormatting>
  <conditionalFormatting sqref="AC50">
    <cfRule type="colorScale" priority="2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57:AC58">
    <cfRule type="colorScale" priority="334">
      <colorScale>
        <cfvo type="min"/>
        <cfvo type="max"/>
        <color rgb="FFFF7128"/>
        <color rgb="FFFFEF9C"/>
      </colorScale>
    </cfRule>
  </conditionalFormatting>
  <conditionalFormatting sqref="AC59">
    <cfRule type="colorScale" priority="3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4:AC65">
    <cfRule type="colorScale" priority="351">
      <colorScale>
        <cfvo type="min"/>
        <cfvo type="max"/>
        <color rgb="FFFF7128"/>
        <color rgb="FFFFEF9C"/>
      </colorScale>
    </cfRule>
  </conditionalFormatting>
  <conditionalFormatting sqref="AC66">
    <cfRule type="colorScale" priority="3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70">
    <cfRule type="colorScale" priority="491">
      <colorScale>
        <cfvo type="min"/>
        <cfvo type="max"/>
        <color rgb="FFFF7128"/>
        <color rgb="FFFFEF9C"/>
      </colorScale>
    </cfRule>
  </conditionalFormatting>
  <conditionalFormatting sqref="AC71">
    <cfRule type="colorScale" priority="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76">
    <cfRule type="colorScale" priority="518">
      <colorScale>
        <cfvo type="min"/>
        <cfvo type="max"/>
        <color rgb="FFFF7128"/>
        <color rgb="FFFFEF9C"/>
      </colorScale>
    </cfRule>
  </conditionalFormatting>
  <conditionalFormatting sqref="AC77"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79">
    <cfRule type="colorScale" priority="577">
      <colorScale>
        <cfvo type="min"/>
        <cfvo type="max"/>
        <color rgb="FFFF7128"/>
        <color rgb="FFFFEF9C"/>
      </colorScale>
    </cfRule>
  </conditionalFormatting>
  <conditionalFormatting sqref="AC80">
    <cfRule type="colorScale" priority="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85">
    <cfRule type="colorScale" priority="533">
      <colorScale>
        <cfvo type="min"/>
        <cfvo type="max"/>
        <color rgb="FFFF7128"/>
        <color rgb="FFFFEF9C"/>
      </colorScale>
    </cfRule>
  </conditionalFormatting>
  <conditionalFormatting sqref="AC86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91">
    <cfRule type="colorScale" priority="202">
      <colorScale>
        <cfvo type="min"/>
        <cfvo type="max"/>
        <color rgb="FFFF7128"/>
        <color rgb="FFFFEF9C"/>
      </colorScale>
    </cfRule>
  </conditionalFormatting>
  <conditionalFormatting sqref="AC92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97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1:AC102">
    <cfRule type="colorScale" priority="47">
      <colorScale>
        <cfvo type="min"/>
        <cfvo type="max"/>
        <color rgb="FFFF7128"/>
        <color rgb="FFFFEF9C"/>
      </colorScale>
    </cfRule>
  </conditionalFormatting>
  <conditionalFormatting sqref="AC103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12">
    <cfRule type="colorScale" priority="31">
      <colorScale>
        <cfvo type="min"/>
        <cfvo type="max"/>
        <color rgb="FFFF7128"/>
        <color rgb="FFFFEF9C"/>
      </colorScale>
    </cfRule>
  </conditionalFormatting>
  <conditionalFormatting sqref="AC113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17:AC118">
    <cfRule type="colorScale" priority="11">
      <colorScale>
        <cfvo type="min"/>
        <cfvo type="max"/>
        <color rgb="FFFF7128"/>
        <color rgb="FFFFEF9C"/>
      </colorScale>
    </cfRule>
  </conditionalFormatting>
  <conditionalFormatting sqref="AC11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25">
    <cfRule type="colorScale" priority="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0">
    <cfRule type="colorScale" priority="209">
      <colorScale>
        <cfvo type="min"/>
        <cfvo type="max"/>
        <color rgb="FFFF7128"/>
        <color rgb="FFFFEF9C"/>
      </colorScale>
    </cfRule>
  </conditionalFormatting>
  <conditionalFormatting sqref="AC131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5:AC136">
    <cfRule type="colorScale" priority="169">
      <colorScale>
        <cfvo type="min"/>
        <cfvo type="max"/>
        <color rgb="FFFF7128"/>
        <color rgb="FFFFEF9C"/>
      </colorScale>
    </cfRule>
  </conditionalFormatting>
  <conditionalFormatting sqref="AC137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:AG10">
    <cfRule type="colorScale" priority="3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:AG16">
    <cfRule type="colorScale" priority="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5:AG15">
    <cfRule type="colorScale" priority="3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5:AG17">
    <cfRule type="colorScale" priority="3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5:AG18">
    <cfRule type="colorScale" priority="36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5">
      <colorScale>
        <cfvo type="min"/>
        <cfvo type="max"/>
        <color rgb="FFFF7128"/>
        <color rgb="FFFFEF9C"/>
      </colorScale>
    </cfRule>
  </conditionalFormatting>
  <conditionalFormatting sqref="AC24:AG24">
    <cfRule type="colorScale" priority="2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4:AG26">
    <cfRule type="colorScale" priority="2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4:AG27">
    <cfRule type="colorScale" priority="29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99">
      <colorScale>
        <cfvo type="min"/>
        <cfvo type="max"/>
        <color rgb="FFFF7128"/>
        <color rgb="FFFFEF9C"/>
      </colorScale>
    </cfRule>
  </conditionalFormatting>
  <conditionalFormatting sqref="AC24:AG29">
    <cfRule type="colorScale" priority="3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0:AG30">
    <cfRule type="colorScale" priority="4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0:AG30">
    <cfRule type="colorScale" priority="4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1:AG31 AC22:AG22">
    <cfRule type="colorScale" priority="4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2:AG35">
    <cfRule type="colorScale" priority="3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2:AG40">
    <cfRule type="colorScale" priority="3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4:AG34">
    <cfRule type="colorScale" priority="3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4:AG36">
    <cfRule type="colorScale" priority="3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4:AG37">
    <cfRule type="colorScale" priority="30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16">
      <colorScale>
        <cfvo type="min"/>
        <cfvo type="max"/>
        <color rgb="FFFF7128"/>
        <color rgb="FFFFEF9C"/>
      </colorScale>
    </cfRule>
  </conditionalFormatting>
  <conditionalFormatting sqref="AC34:AG40">
    <cfRule type="colorScale" priority="3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1:AG41">
    <cfRule type="colorScale" priority="28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2:AG42"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3:AG43">
    <cfRule type="colorScale" priority="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3:AG46"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3:AG47">
    <cfRule type="colorScale" priority="25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66">
      <colorScale>
        <cfvo type="min"/>
        <cfvo type="max"/>
        <color rgb="FFFF7128"/>
        <color rgb="FFFFEF9C"/>
      </colorScale>
    </cfRule>
    <cfRule type="colorScale" priority="4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8:AG51">
    <cfRule type="colorScale" priority="2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8:AG54">
    <cfRule type="colorScale" priority="5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50:AG50">
    <cfRule type="colorScale" priority="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50:AG52">
    <cfRule type="colorScale" priority="2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50:AG53">
    <cfRule type="colorScale" priority="27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77">
      <colorScale>
        <cfvo type="min"/>
        <cfvo type="max"/>
        <color rgb="FFFF7128"/>
        <color rgb="FFFFEF9C"/>
      </colorScale>
    </cfRule>
  </conditionalFormatting>
  <conditionalFormatting sqref="AC50:AG54">
    <cfRule type="colorScale" priority="5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55:AG55 AC10:AG21">
    <cfRule type="colorScale" priority="5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55:AG55 AC15:AG21">
    <cfRule type="colorScale" priority="5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56:AG56">
    <cfRule type="colorScale" priority="4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57:AG60">
    <cfRule type="colorScale" priority="3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57:AG63">
    <cfRule type="colorScale" priority="4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59:AG59">
    <cfRule type="colorScale" priority="3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59:AG61">
    <cfRule type="colorScale" priority="3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59:AG62">
    <cfRule type="colorScale" priority="32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33">
      <colorScale>
        <cfvo type="min"/>
        <cfvo type="max"/>
        <color rgb="FFFF7128"/>
        <color rgb="FFFFEF9C"/>
      </colorScale>
    </cfRule>
  </conditionalFormatting>
  <conditionalFormatting sqref="AC59:AG63">
    <cfRule type="colorScale" priority="4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4:AG67">
    <cfRule type="colorScale" priority="3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4:AG69">
    <cfRule type="colorScale" priority="5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6:AG66">
    <cfRule type="colorScale" priority="3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6:AG67">
    <cfRule type="colorScale" priority="5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6:AG68">
    <cfRule type="colorScale" priority="56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68">
      <colorScale>
        <cfvo type="min"/>
        <cfvo type="max"/>
        <color rgb="FFFF7128"/>
        <color rgb="FFFFEF9C"/>
      </colorScale>
    </cfRule>
  </conditionalFormatting>
  <conditionalFormatting sqref="AC66:AG69">
    <cfRule type="colorScale" priority="5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70:AG72">
    <cfRule type="colorScale" priority="4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70:AG75">
    <cfRule type="colorScale" priority="4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71:AG71">
    <cfRule type="colorScale" priority="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71:AG73">
    <cfRule type="colorScale" priority="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71:AG74">
    <cfRule type="colorScale" priority="24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52">
      <colorScale>
        <cfvo type="min"/>
        <cfvo type="max"/>
        <color rgb="FFFF7128"/>
        <color rgb="FFFFEF9C"/>
      </colorScale>
    </cfRule>
  </conditionalFormatting>
  <conditionalFormatting sqref="AC71:AG75">
    <cfRule type="colorScale" priority="2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77:AG77"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79:AG81">
    <cfRule type="colorScale" priority="5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79:AG84">
    <cfRule type="colorScale" priority="5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80:AG80"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80:AG82">
    <cfRule type="colorScale" priority="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80:AG83">
    <cfRule type="colorScale" priority="21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4">
      <colorScale>
        <cfvo type="min"/>
        <cfvo type="max"/>
        <color rgb="FFFF7128"/>
        <color rgb="FFFFEF9C"/>
      </colorScale>
    </cfRule>
  </conditionalFormatting>
  <conditionalFormatting sqref="AC80:AG84">
    <cfRule type="colorScale" priority="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85:AG87">
    <cfRule type="colorScale" priority="5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85:AG90">
    <cfRule type="colorScale" priority="5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86:AG86">
    <cfRule type="colorScale" priority="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86:AG88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86:AG89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7">
      <colorScale>
        <cfvo type="min"/>
        <cfvo type="max"/>
        <color rgb="FFFF7128"/>
        <color rgb="FFFFEF9C"/>
      </colorScale>
    </cfRule>
  </conditionalFormatting>
  <conditionalFormatting sqref="AC86:AG90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92:AG92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92:AG93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92:AG94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92:AG95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4">
      <colorScale>
        <cfvo type="min"/>
        <cfvo type="max"/>
        <color rgb="FFFF7128"/>
        <color rgb="FFFFEF9C"/>
      </colorScale>
    </cfRule>
  </conditionalFormatting>
  <conditionalFormatting sqref="AC92:AG96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97:AG97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97:AG98">
    <cfRule type="colorScale" priority="5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97:AG99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97:AG100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7">
      <colorScale>
        <cfvo type="min"/>
        <cfvo type="max"/>
        <color rgb="FFFF7128"/>
        <color rgb="FFFFEF9C"/>
      </colorScale>
    </cfRule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1:AG104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1:AG107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3:AG103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3:AG105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3:AG106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6">
      <colorScale>
        <cfvo type="min"/>
        <cfvo type="max"/>
        <color rgb="FFFF7128"/>
        <color rgb="FFFFEF9C"/>
      </colorScale>
    </cfRule>
  </conditionalFormatting>
  <conditionalFormatting sqref="AC103:AG107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8:AG108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8:AG109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8:AG110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5">
      <colorScale>
        <cfvo type="min"/>
        <cfvo type="max"/>
        <color rgb="FFFF7128"/>
        <color rgb="FFFFEF9C"/>
      </colorScale>
    </cfRule>
  </conditionalFormatting>
  <conditionalFormatting sqref="AC108:AG111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12:AG114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12:AG116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13:AG113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13:AG115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13:AG116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">
      <colorScale>
        <cfvo type="min"/>
        <cfvo type="max"/>
        <color rgb="FFFF7128"/>
        <color rgb="FFFFEF9C"/>
      </colorScale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17:AG120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17:AG124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19:AG11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19:AG121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19:AG12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">
      <colorScale>
        <cfvo type="min"/>
        <cfvo type="max"/>
        <color rgb="FFFF7128"/>
        <color rgb="FFFFEF9C"/>
      </colorScale>
    </cfRule>
  </conditionalFormatting>
  <conditionalFormatting sqref="AC119:AG124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25:AG125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25:AG126 AC91:AG91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25:AG127">
    <cfRule type="colorScale" priority="1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25:AG128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6">
      <colorScale>
        <cfvo type="min"/>
        <cfvo type="max"/>
        <color rgb="FFFF7128"/>
        <color rgb="FFFFEF9C"/>
      </colorScale>
    </cfRule>
  </conditionalFormatting>
  <conditionalFormatting sqref="AC125:AG129 AC91:AG91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25:AG129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0:AG132">
    <cfRule type="colorScale" priority="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0:AG134">
    <cfRule type="colorScale" priority="2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1:AG131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1:AG133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1:AG134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9">
      <colorScale>
        <cfvo type="min"/>
        <cfvo type="max"/>
        <color rgb="FFFF7128"/>
        <color rgb="FFFFEF9C"/>
      </colorScale>
    </cfRule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5:AG138">
    <cfRule type="colorScale" priority="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5:AG140">
    <cfRule type="colorScale" priority="5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7:AG137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7:AG139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7:AG140"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8">
      <colorScale>
        <cfvo type="min"/>
        <cfvo type="max"/>
        <color rgb="FFFF7128"/>
        <color rgb="FFFFEF9C"/>
      </colorScale>
    </cfRule>
    <cfRule type="colorScale" priority="5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41:AG141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41:AG142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41:AG143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4">
      <colorScale>
        <cfvo type="min"/>
        <cfvo type="max"/>
        <color rgb="FFFF7128"/>
        <color rgb="FFFFEF9C"/>
      </colorScale>
    </cfRule>
  </conditionalFormatting>
  <conditionalFormatting sqref="AC141:AG144">
    <cfRule type="colorScale" priority="59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1:BK14">
    <cfRule type="colorScale" priority="3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5:BK15">
    <cfRule type="colorScale" priority="3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5:BK17">
    <cfRule type="colorScale" priority="3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24:BK24">
    <cfRule type="colorScale" priority="2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24:BK26">
    <cfRule type="colorScale" priority="2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32:BK33">
    <cfRule type="colorScale" priority="3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34:BK34">
    <cfRule type="colorScale" priority="3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34:BK36">
    <cfRule type="colorScale" priority="3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43:BK43">
    <cfRule type="colorScale" priority="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43:BK46">
    <cfRule type="colorScale" priority="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48:BK49">
    <cfRule type="colorScale" priority="2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50:BK50">
    <cfRule type="colorScale" priority="2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50:BK52">
    <cfRule type="colorScale" priority="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57:BK58">
    <cfRule type="colorScale" priority="3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59:BK59">
    <cfRule type="colorScale" priority="3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59:BK61">
    <cfRule type="colorScale" priority="3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64:BK65">
    <cfRule type="colorScale" priority="3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66:BK66">
    <cfRule type="colorScale" priority="3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66:BK67">
    <cfRule type="colorScale" priority="5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70:BK70">
    <cfRule type="colorScale" priority="4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71:BK71">
    <cfRule type="colorScale" priority="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71:BK73">
    <cfRule type="colorScale" priority="2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76:BK76">
    <cfRule type="colorScale" priority="5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77:BK77">
    <cfRule type="colorScale" priority="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79:BK79">
    <cfRule type="colorScale" priority="5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80:BK80">
    <cfRule type="colorScale" priority="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80:BK82">
    <cfRule type="colorScale" priority="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85:BK85">
    <cfRule type="colorScale" priority="5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86:BK86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86:BK88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91:BK91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92:BK92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92:BK94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97:BK97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97:BK99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01:BK102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03:BK103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03:BK105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08:BK109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12:BK112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13:BK113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13:BK11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17:BK11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19:BK11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19:BK12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25:BK125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25:BK127">
    <cfRule type="colorScale" priority="1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30:BK130"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31:BK131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31:BK133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35:BK136">
    <cfRule type="colorScale" priority="1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37:BK137">
    <cfRule type="colorScale" priority="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37:BK139">
    <cfRule type="colorScale" priority="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41:BK142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76:AG77">
    <cfRule type="colorScale" priority="5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76:AG78">
    <cfRule type="colorScale" priority="6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77:AG78">
    <cfRule type="colorScale" priority="6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17">
      <colorScale>
        <cfvo type="min"/>
        <cfvo type="max"/>
        <color rgb="FFFF7128"/>
        <color rgb="FFFFEF9C"/>
      </colorScale>
    </cfRule>
    <cfRule type="colorScale" priority="6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3">
    <cfRule type="colorScale" priority="629">
      <colorScale>
        <cfvo type="min"/>
        <cfvo type="max"/>
        <color rgb="FFFF7128"/>
        <color rgb="FFFFEF9C"/>
      </colorScale>
    </cfRule>
  </conditionalFormatting>
  <conditionalFormatting sqref="AC23:AG25">
    <cfRule type="colorScale" priority="6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3:AG29">
    <cfRule type="colorScale" priority="6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23:BK23">
    <cfRule type="colorScale" priority="6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3:AG44">
    <cfRule type="colorScale" priority="6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3:AG47">
    <cfRule type="colorScale" priority="6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13:AH144">
    <cfRule type="iconSet" priority="656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2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210"/>
  <sheetViews>
    <sheetView topLeftCell="A145" workbookViewId="0">
      <selection activeCell="E134" sqref="E134"/>
    </sheetView>
  </sheetViews>
  <sheetFormatPr defaultRowHeight="15" x14ac:dyDescent="0.25"/>
  <cols>
    <col min="2" max="2" width="26.42578125" style="389" customWidth="1"/>
    <col min="3" max="3" width="19.7109375" customWidth="1"/>
    <col min="4" max="4" width="14" customWidth="1"/>
    <col min="5" max="5" width="31.7109375" customWidth="1"/>
  </cols>
  <sheetData>
    <row r="1" spans="2:5" ht="15.75" thickBot="1" x14ac:dyDescent="0.3">
      <c r="B1" s="493" t="s">
        <v>89</v>
      </c>
      <c r="C1" s="493"/>
      <c r="D1" s="493"/>
      <c r="E1" s="493"/>
    </row>
    <row r="2" spans="2:5" ht="15.75" thickBot="1" x14ac:dyDescent="0.3">
      <c r="B2" s="494" t="s">
        <v>37</v>
      </c>
      <c r="C2" s="497" t="s">
        <v>27</v>
      </c>
      <c r="D2" s="497"/>
      <c r="E2" s="498"/>
    </row>
    <row r="3" spans="2:5" x14ac:dyDescent="0.25">
      <c r="B3" s="495"/>
      <c r="C3" s="499" t="s">
        <v>30</v>
      </c>
      <c r="D3" s="501" t="s">
        <v>31</v>
      </c>
      <c r="E3" s="503" t="s">
        <v>35</v>
      </c>
    </row>
    <row r="4" spans="2:5" ht="15.75" thickBot="1" x14ac:dyDescent="0.3">
      <c r="B4" s="496"/>
      <c r="C4" s="500"/>
      <c r="D4" s="502"/>
      <c r="E4" s="504"/>
    </row>
    <row r="5" spans="2:5" ht="15.75" thickBot="1" x14ac:dyDescent="0.3">
      <c r="B5" s="393" t="s">
        <v>11</v>
      </c>
      <c r="C5" s="394">
        <v>2</v>
      </c>
      <c r="D5" s="394">
        <v>165</v>
      </c>
      <c r="E5" s="396">
        <f t="shared" ref="E5:E12" si="0">C5/D5*100</f>
        <v>1.2121212121212122</v>
      </c>
    </row>
    <row r="6" spans="2:5" ht="15.75" thickBot="1" x14ac:dyDescent="0.3">
      <c r="B6" s="393" t="s">
        <v>12</v>
      </c>
      <c r="C6" s="394">
        <v>2</v>
      </c>
      <c r="D6" s="394">
        <v>132</v>
      </c>
      <c r="E6" s="396">
        <f t="shared" si="0"/>
        <v>1.5151515151515151</v>
      </c>
    </row>
    <row r="7" spans="2:5" ht="15.75" thickBot="1" x14ac:dyDescent="0.3">
      <c r="B7" s="393" t="s">
        <v>50</v>
      </c>
      <c r="C7" s="394">
        <v>2</v>
      </c>
      <c r="D7" s="394">
        <v>132</v>
      </c>
      <c r="E7" s="396">
        <f t="shared" si="0"/>
        <v>1.5151515151515151</v>
      </c>
    </row>
    <row r="8" spans="2:5" ht="15.75" thickBot="1" x14ac:dyDescent="0.3">
      <c r="B8" s="393" t="s">
        <v>14</v>
      </c>
      <c r="C8" s="394">
        <v>2</v>
      </c>
      <c r="D8" s="394">
        <v>66</v>
      </c>
      <c r="E8" s="396">
        <f t="shared" si="0"/>
        <v>3.0303030303030303</v>
      </c>
    </row>
    <row r="9" spans="2:5" ht="15.75" thickBot="1" x14ac:dyDescent="0.3">
      <c r="B9" s="393" t="s">
        <v>51</v>
      </c>
      <c r="C9" s="394">
        <v>1</v>
      </c>
      <c r="D9" s="394">
        <v>33</v>
      </c>
      <c r="E9" s="396">
        <f t="shared" si="0"/>
        <v>3.0303030303030303</v>
      </c>
    </row>
    <row r="10" spans="2:5" ht="30.75" thickBot="1" x14ac:dyDescent="0.3">
      <c r="B10" s="393" t="s">
        <v>15</v>
      </c>
      <c r="C10" s="394">
        <v>1</v>
      </c>
      <c r="D10" s="394">
        <v>33</v>
      </c>
      <c r="E10" s="396">
        <f t="shared" si="0"/>
        <v>3.0303030303030303</v>
      </c>
    </row>
    <row r="11" spans="2:5" ht="15.75" thickBot="1" x14ac:dyDescent="0.3">
      <c r="B11" s="393" t="s">
        <v>52</v>
      </c>
      <c r="C11" s="394">
        <v>1</v>
      </c>
      <c r="D11" s="394">
        <v>33</v>
      </c>
      <c r="E11" s="396">
        <f t="shared" si="0"/>
        <v>3.0303030303030303</v>
      </c>
    </row>
    <row r="12" spans="2:5" ht="15.75" thickBot="1" x14ac:dyDescent="0.3">
      <c r="B12" s="393" t="s">
        <v>16</v>
      </c>
      <c r="C12" s="394">
        <v>2</v>
      </c>
      <c r="D12" s="394">
        <v>99</v>
      </c>
      <c r="E12" s="396">
        <f t="shared" si="0"/>
        <v>2.0202020202020203</v>
      </c>
    </row>
    <row r="13" spans="2:5" ht="15.75" thickBot="1" x14ac:dyDescent="0.3">
      <c r="B13" s="390" t="s">
        <v>27</v>
      </c>
      <c r="C13" s="391">
        <f>SUM(C5:C12)</f>
        <v>13</v>
      </c>
      <c r="D13" s="392">
        <f>SUM(D5:D12)</f>
        <v>693</v>
      </c>
      <c r="E13" s="395">
        <f>AVERAGE(E5:E12)</f>
        <v>2.297979797979798</v>
      </c>
    </row>
    <row r="15" spans="2:5" ht="15.75" thickBot="1" x14ac:dyDescent="0.3">
      <c r="B15" s="493" t="s">
        <v>90</v>
      </c>
      <c r="C15" s="493"/>
      <c r="D15" s="493"/>
      <c r="E15" s="493"/>
    </row>
    <row r="16" spans="2:5" ht="15.75" thickBot="1" x14ac:dyDescent="0.3">
      <c r="B16" s="494" t="s">
        <v>37</v>
      </c>
      <c r="C16" s="497" t="s">
        <v>27</v>
      </c>
      <c r="D16" s="497"/>
      <c r="E16" s="498"/>
    </row>
    <row r="17" spans="2:6" x14ac:dyDescent="0.25">
      <c r="B17" s="495"/>
      <c r="C17" s="499" t="s">
        <v>30</v>
      </c>
      <c r="D17" s="501" t="s">
        <v>31</v>
      </c>
      <c r="E17" s="503" t="s">
        <v>35</v>
      </c>
    </row>
    <row r="18" spans="2:6" ht="15.75" thickBot="1" x14ac:dyDescent="0.3">
      <c r="B18" s="496"/>
      <c r="C18" s="500"/>
      <c r="D18" s="502"/>
      <c r="E18" s="504"/>
    </row>
    <row r="19" spans="2:6" ht="15.75" thickBot="1" x14ac:dyDescent="0.3">
      <c r="B19" s="393" t="s">
        <v>11</v>
      </c>
      <c r="C19" s="394">
        <v>3</v>
      </c>
      <c r="D19" s="394">
        <v>102</v>
      </c>
      <c r="E19" s="396">
        <f t="shared" ref="E19:E28" si="1">C19/D19*100</f>
        <v>2.9411764705882351</v>
      </c>
    </row>
    <row r="20" spans="2:6" ht="15.75" thickBot="1" x14ac:dyDescent="0.3">
      <c r="B20" s="393" t="s">
        <v>12</v>
      </c>
      <c r="C20" s="394">
        <v>4</v>
      </c>
      <c r="D20" s="394">
        <v>102</v>
      </c>
      <c r="E20" s="396">
        <f t="shared" si="1"/>
        <v>3.9215686274509802</v>
      </c>
    </row>
    <row r="21" spans="2:6" ht="30.75" thickBot="1" x14ac:dyDescent="0.3">
      <c r="B21" s="393" t="s">
        <v>166</v>
      </c>
      <c r="C21" s="394">
        <v>3</v>
      </c>
      <c r="D21" s="394">
        <v>68</v>
      </c>
      <c r="E21" s="396">
        <f t="shared" si="1"/>
        <v>4.4117647058823533</v>
      </c>
    </row>
    <row r="22" spans="2:6" ht="15.75" thickBot="1" x14ac:dyDescent="0.3">
      <c r="B22" s="393" t="s">
        <v>50</v>
      </c>
      <c r="C22" s="394">
        <v>2</v>
      </c>
      <c r="D22" s="394">
        <v>102</v>
      </c>
      <c r="E22" s="396">
        <f t="shared" si="1"/>
        <v>1.9607843137254901</v>
      </c>
    </row>
    <row r="23" spans="2:6" ht="15.75" thickBot="1" x14ac:dyDescent="0.3">
      <c r="B23" s="393" t="s">
        <v>14</v>
      </c>
      <c r="C23" s="394">
        <v>3</v>
      </c>
      <c r="D23" s="394">
        <v>68</v>
      </c>
      <c r="E23" s="396">
        <f t="shared" si="1"/>
        <v>4.4117647058823533</v>
      </c>
    </row>
    <row r="24" spans="2:6" ht="15.75" thickBot="1" x14ac:dyDescent="0.3">
      <c r="B24" s="393" t="s">
        <v>51</v>
      </c>
      <c r="C24" s="394">
        <v>2</v>
      </c>
      <c r="D24" s="394">
        <v>34</v>
      </c>
      <c r="E24" s="396">
        <f t="shared" si="1"/>
        <v>5.8823529411764701</v>
      </c>
    </row>
    <row r="25" spans="2:6" ht="30.75" thickBot="1" x14ac:dyDescent="0.3">
      <c r="B25" s="393" t="s">
        <v>15</v>
      </c>
      <c r="C25" s="394">
        <v>1</v>
      </c>
      <c r="D25" s="394">
        <v>34</v>
      </c>
      <c r="E25" s="396">
        <f t="shared" si="1"/>
        <v>2.9411764705882351</v>
      </c>
    </row>
    <row r="26" spans="2:6" ht="15.75" thickBot="1" x14ac:dyDescent="0.3">
      <c r="B26" s="393" t="s">
        <v>52</v>
      </c>
      <c r="C26" s="394">
        <v>1</v>
      </c>
      <c r="D26" s="394">
        <v>34</v>
      </c>
      <c r="E26" s="396">
        <f t="shared" si="1"/>
        <v>2.9411764705882351</v>
      </c>
    </row>
    <row r="27" spans="2:6" ht="15.75" thickBot="1" x14ac:dyDescent="0.3">
      <c r="B27" s="393" t="s">
        <v>16</v>
      </c>
      <c r="C27" s="394">
        <v>2</v>
      </c>
      <c r="D27" s="394">
        <v>102</v>
      </c>
      <c r="E27" s="396">
        <f t="shared" si="1"/>
        <v>1.9607843137254901</v>
      </c>
    </row>
    <row r="28" spans="2:6" ht="15.75" thickBot="1" x14ac:dyDescent="0.3">
      <c r="B28" s="390" t="s">
        <v>27</v>
      </c>
      <c r="C28" s="391">
        <f>SUM(C19:C27)</f>
        <v>21</v>
      </c>
      <c r="D28" s="392">
        <f>SUM(D19:D27)</f>
        <v>646</v>
      </c>
      <c r="E28" s="454">
        <f t="shared" si="1"/>
        <v>3.2507739938080498</v>
      </c>
    </row>
    <row r="29" spans="2:6" x14ac:dyDescent="0.25">
      <c r="B29" s="388"/>
    </row>
    <row r="30" spans="2:6" ht="15.75" thickBot="1" x14ac:dyDescent="0.3">
      <c r="B30" s="493" t="s">
        <v>91</v>
      </c>
      <c r="C30" s="493"/>
      <c r="D30" s="493"/>
      <c r="E30" s="493"/>
      <c r="F30" s="388"/>
    </row>
    <row r="31" spans="2:6" ht="15.75" thickBot="1" x14ac:dyDescent="0.3">
      <c r="B31" s="494" t="s">
        <v>37</v>
      </c>
      <c r="C31" s="497" t="s">
        <v>27</v>
      </c>
      <c r="D31" s="497"/>
      <c r="E31" s="498"/>
      <c r="F31" s="389"/>
    </row>
    <row r="32" spans="2:6" x14ac:dyDescent="0.25">
      <c r="B32" s="495"/>
      <c r="C32" s="499" t="s">
        <v>30</v>
      </c>
      <c r="D32" s="501" t="s">
        <v>31</v>
      </c>
      <c r="E32" s="503" t="s">
        <v>35</v>
      </c>
      <c r="F32" s="389"/>
    </row>
    <row r="33" spans="2:6" ht="15.75" thickBot="1" x14ac:dyDescent="0.3">
      <c r="B33" s="496"/>
      <c r="C33" s="500"/>
      <c r="D33" s="502"/>
      <c r="E33" s="504"/>
      <c r="F33" s="389"/>
    </row>
    <row r="34" spans="2:6" ht="15.75" thickBot="1" x14ac:dyDescent="0.3">
      <c r="B34" s="393" t="s">
        <v>11</v>
      </c>
      <c r="C34" s="394">
        <v>5</v>
      </c>
      <c r="D34" s="394">
        <v>102</v>
      </c>
      <c r="E34" s="396">
        <f t="shared" ref="E34:E45" si="2">C34/D34*100</f>
        <v>4.9019607843137258</v>
      </c>
      <c r="F34" s="389"/>
    </row>
    <row r="35" spans="2:6" ht="15.75" thickBot="1" x14ac:dyDescent="0.3">
      <c r="B35" s="393" t="s">
        <v>12</v>
      </c>
      <c r="C35" s="394">
        <v>3</v>
      </c>
      <c r="D35" s="394">
        <v>102</v>
      </c>
      <c r="E35" s="396">
        <f t="shared" si="2"/>
        <v>2.9411764705882351</v>
      </c>
      <c r="F35" s="389"/>
    </row>
    <row r="36" spans="2:6" ht="15.75" thickBot="1" x14ac:dyDescent="0.3">
      <c r="B36" s="393" t="s">
        <v>42</v>
      </c>
      <c r="C36" s="394">
        <v>2</v>
      </c>
      <c r="D36" s="394">
        <v>17</v>
      </c>
      <c r="E36" s="396">
        <f t="shared" si="2"/>
        <v>11.76470588235294</v>
      </c>
      <c r="F36" s="389"/>
    </row>
    <row r="37" spans="2:6" ht="30.75" thickBot="1" x14ac:dyDescent="0.3">
      <c r="B37" s="393" t="s">
        <v>53</v>
      </c>
      <c r="C37" s="394">
        <v>1</v>
      </c>
      <c r="D37" s="394">
        <v>17</v>
      </c>
      <c r="E37" s="396">
        <f t="shared" si="2"/>
        <v>5.8823529411764701</v>
      </c>
      <c r="F37" s="389"/>
    </row>
    <row r="38" spans="2:6" ht="30.75" thickBot="1" x14ac:dyDescent="0.3">
      <c r="B38" s="393" t="s">
        <v>166</v>
      </c>
      <c r="C38" s="394">
        <v>3</v>
      </c>
      <c r="D38" s="394">
        <v>68</v>
      </c>
      <c r="E38" s="396">
        <f t="shared" si="2"/>
        <v>4.4117647058823533</v>
      </c>
      <c r="F38" s="389"/>
    </row>
    <row r="39" spans="2:6" ht="15.75" thickBot="1" x14ac:dyDescent="0.3">
      <c r="B39" s="393" t="s">
        <v>50</v>
      </c>
      <c r="C39" s="394">
        <v>4</v>
      </c>
      <c r="D39" s="394">
        <v>102</v>
      </c>
      <c r="E39" s="396">
        <f t="shared" si="2"/>
        <v>3.9215686274509802</v>
      </c>
      <c r="F39" s="389"/>
    </row>
    <row r="40" spans="2:6" ht="15.75" thickBot="1" x14ac:dyDescent="0.3">
      <c r="B40" s="393" t="s">
        <v>14</v>
      </c>
      <c r="C40" s="394">
        <v>3</v>
      </c>
      <c r="D40" s="394">
        <v>68</v>
      </c>
      <c r="E40" s="396">
        <f t="shared" si="2"/>
        <v>4.4117647058823533</v>
      </c>
      <c r="F40" s="389"/>
    </row>
    <row r="41" spans="2:6" ht="15.75" thickBot="1" x14ac:dyDescent="0.3">
      <c r="B41" s="393" t="s">
        <v>51</v>
      </c>
      <c r="C41" s="394">
        <v>2</v>
      </c>
      <c r="D41" s="394">
        <v>34</v>
      </c>
      <c r="E41" s="396">
        <f t="shared" si="2"/>
        <v>5.8823529411764701</v>
      </c>
      <c r="F41" s="389"/>
    </row>
    <row r="42" spans="2:6" ht="30.75" thickBot="1" x14ac:dyDescent="0.3">
      <c r="B42" s="393" t="s">
        <v>15</v>
      </c>
      <c r="C42" s="394">
        <v>1</v>
      </c>
      <c r="D42" s="394">
        <v>34</v>
      </c>
      <c r="E42" s="396">
        <f t="shared" si="2"/>
        <v>2.9411764705882351</v>
      </c>
      <c r="F42" s="389"/>
    </row>
    <row r="43" spans="2:6" ht="15.75" thickBot="1" x14ac:dyDescent="0.3">
      <c r="B43" s="393" t="s">
        <v>52</v>
      </c>
      <c r="C43" s="394">
        <v>2</v>
      </c>
      <c r="D43" s="394">
        <v>34</v>
      </c>
      <c r="E43" s="396">
        <f t="shared" si="2"/>
        <v>5.8823529411764701</v>
      </c>
      <c r="F43" s="389"/>
    </row>
    <row r="44" spans="2:6" ht="15.75" thickBot="1" x14ac:dyDescent="0.3">
      <c r="B44" s="393" t="s">
        <v>16</v>
      </c>
      <c r="C44" s="394">
        <v>2</v>
      </c>
      <c r="D44" s="394">
        <v>102</v>
      </c>
      <c r="E44" s="396">
        <f t="shared" si="2"/>
        <v>1.9607843137254901</v>
      </c>
      <c r="F44" s="389"/>
    </row>
    <row r="45" spans="2:6" ht="15.75" thickBot="1" x14ac:dyDescent="0.3">
      <c r="B45" s="390" t="s">
        <v>27</v>
      </c>
      <c r="C45" s="391">
        <f>SUM(C34:C44)</f>
        <v>28</v>
      </c>
      <c r="D45" s="392">
        <f>SUM(D34:D44)</f>
        <v>680</v>
      </c>
      <c r="E45" s="454">
        <f t="shared" si="2"/>
        <v>4.117647058823529</v>
      </c>
      <c r="F45" s="389"/>
    </row>
    <row r="47" spans="2:6" ht="15.75" thickBot="1" x14ac:dyDescent="0.3">
      <c r="B47" s="493" t="s">
        <v>92</v>
      </c>
      <c r="C47" s="493"/>
      <c r="D47" s="493"/>
      <c r="E47" s="493"/>
      <c r="F47" s="389"/>
    </row>
    <row r="48" spans="2:6" ht="15.75" thickBot="1" x14ac:dyDescent="0.3">
      <c r="B48" s="494" t="s">
        <v>37</v>
      </c>
      <c r="C48" s="497" t="s">
        <v>27</v>
      </c>
      <c r="D48" s="497"/>
      <c r="E48" s="498"/>
      <c r="F48" s="389"/>
    </row>
    <row r="49" spans="2:6" x14ac:dyDescent="0.25">
      <c r="B49" s="495"/>
      <c r="C49" s="499" t="s">
        <v>30</v>
      </c>
      <c r="D49" s="501" t="s">
        <v>31</v>
      </c>
      <c r="E49" s="503" t="s">
        <v>35</v>
      </c>
      <c r="F49" s="389"/>
    </row>
    <row r="50" spans="2:6" ht="15.75" thickBot="1" x14ac:dyDescent="0.3">
      <c r="B50" s="496"/>
      <c r="C50" s="500"/>
      <c r="D50" s="502"/>
      <c r="E50" s="504"/>
      <c r="F50" s="389"/>
    </row>
    <row r="51" spans="2:6" ht="15.75" thickBot="1" x14ac:dyDescent="0.3">
      <c r="B51" s="393" t="s">
        <v>11</v>
      </c>
      <c r="C51" s="394">
        <v>3</v>
      </c>
      <c r="D51" s="394">
        <v>102</v>
      </c>
      <c r="E51" s="396">
        <f t="shared" ref="E51:E61" si="3">C51/D51*100</f>
        <v>2.9411764705882351</v>
      </c>
      <c r="F51" s="389"/>
    </row>
    <row r="52" spans="2:6" ht="15.75" thickBot="1" x14ac:dyDescent="0.3">
      <c r="B52" s="393" t="s">
        <v>12</v>
      </c>
      <c r="C52" s="394">
        <v>2</v>
      </c>
      <c r="D52" s="394">
        <v>102</v>
      </c>
      <c r="E52" s="396">
        <f t="shared" si="3"/>
        <v>1.9607843137254901</v>
      </c>
      <c r="F52" s="389"/>
    </row>
    <row r="53" spans="2:6" ht="30.75" thickBot="1" x14ac:dyDescent="0.3">
      <c r="B53" s="393" t="s">
        <v>166</v>
      </c>
      <c r="C53" s="394">
        <v>3</v>
      </c>
      <c r="D53" s="394">
        <v>68</v>
      </c>
      <c r="E53" s="396">
        <f t="shared" si="3"/>
        <v>4.4117647058823533</v>
      </c>
      <c r="F53" s="389"/>
    </row>
    <row r="54" spans="2:6" ht="15.75" thickBot="1" x14ac:dyDescent="0.3">
      <c r="B54" s="393" t="s">
        <v>50</v>
      </c>
      <c r="C54" s="394">
        <v>4</v>
      </c>
      <c r="D54" s="394">
        <v>102</v>
      </c>
      <c r="E54" s="396">
        <f t="shared" si="3"/>
        <v>3.9215686274509802</v>
      </c>
      <c r="F54" s="389"/>
    </row>
    <row r="55" spans="2:6" ht="15.75" thickBot="1" x14ac:dyDescent="0.3">
      <c r="B55" s="393" t="s">
        <v>14</v>
      </c>
      <c r="C55" s="394">
        <v>3</v>
      </c>
      <c r="D55" s="394">
        <v>68</v>
      </c>
      <c r="E55" s="396">
        <f t="shared" si="3"/>
        <v>4.4117647058823533</v>
      </c>
      <c r="F55" s="389"/>
    </row>
    <row r="56" spans="2:6" ht="15.75" thickBot="1" x14ac:dyDescent="0.3">
      <c r="B56" s="393" t="s">
        <v>51</v>
      </c>
      <c r="C56" s="394">
        <v>1</v>
      </c>
      <c r="D56" s="394">
        <v>34</v>
      </c>
      <c r="E56" s="396">
        <f t="shared" si="3"/>
        <v>2.9411764705882351</v>
      </c>
      <c r="F56" s="389"/>
    </row>
    <row r="57" spans="2:6" ht="45.75" thickBot="1" x14ac:dyDescent="0.3">
      <c r="B57" s="393" t="s">
        <v>55</v>
      </c>
      <c r="C57" s="394">
        <v>1</v>
      </c>
      <c r="D57" s="394">
        <v>34</v>
      </c>
      <c r="E57" s="396">
        <f t="shared" si="3"/>
        <v>2.9411764705882351</v>
      </c>
      <c r="F57" s="389"/>
    </row>
    <row r="58" spans="2:6" ht="30.75" thickBot="1" x14ac:dyDescent="0.3">
      <c r="B58" s="393" t="s">
        <v>15</v>
      </c>
      <c r="C58" s="394">
        <v>1</v>
      </c>
      <c r="D58" s="394">
        <v>34</v>
      </c>
      <c r="E58" s="396">
        <f t="shared" si="3"/>
        <v>2.9411764705882351</v>
      </c>
      <c r="F58" s="389"/>
    </row>
    <row r="59" spans="2:6" ht="15.75" thickBot="1" x14ac:dyDescent="0.3">
      <c r="B59" s="393" t="s">
        <v>52</v>
      </c>
      <c r="C59" s="394">
        <v>1</v>
      </c>
      <c r="D59" s="394">
        <v>34</v>
      </c>
      <c r="E59" s="396">
        <f t="shared" si="3"/>
        <v>2.9411764705882351</v>
      </c>
      <c r="F59" s="389"/>
    </row>
    <row r="60" spans="2:6" ht="15.75" thickBot="1" x14ac:dyDescent="0.3">
      <c r="B60" s="393" t="s">
        <v>16</v>
      </c>
      <c r="C60" s="394">
        <v>2</v>
      </c>
      <c r="D60" s="394">
        <v>102</v>
      </c>
      <c r="E60" s="396">
        <f t="shared" si="3"/>
        <v>1.9607843137254901</v>
      </c>
      <c r="F60" s="389"/>
    </row>
    <row r="61" spans="2:6" ht="15.75" thickBot="1" x14ac:dyDescent="0.3">
      <c r="B61" s="390" t="s">
        <v>27</v>
      </c>
      <c r="C61" s="391">
        <f>SUM(C51:C60)</f>
        <v>21</v>
      </c>
      <c r="D61" s="391">
        <f>SUM(D51:D60)</f>
        <v>680</v>
      </c>
      <c r="E61" s="454">
        <f t="shared" si="3"/>
        <v>3.0882352941176472</v>
      </c>
      <c r="F61" s="389"/>
    </row>
    <row r="63" spans="2:6" ht="15.75" thickBot="1" x14ac:dyDescent="0.3">
      <c r="B63" s="493" t="s">
        <v>93</v>
      </c>
      <c r="C63" s="493"/>
      <c r="D63" s="493"/>
      <c r="E63" s="493"/>
      <c r="F63" s="389"/>
    </row>
    <row r="64" spans="2:6" ht="15.75" thickBot="1" x14ac:dyDescent="0.3">
      <c r="B64" s="494" t="s">
        <v>37</v>
      </c>
      <c r="C64" s="497" t="s">
        <v>27</v>
      </c>
      <c r="D64" s="497"/>
      <c r="E64" s="498"/>
      <c r="F64" s="389"/>
    </row>
    <row r="65" spans="2:6" x14ac:dyDescent="0.25">
      <c r="B65" s="495"/>
      <c r="C65" s="499" t="s">
        <v>30</v>
      </c>
      <c r="D65" s="501" t="s">
        <v>31</v>
      </c>
      <c r="E65" s="503" t="s">
        <v>35</v>
      </c>
      <c r="F65" s="389"/>
    </row>
    <row r="66" spans="2:6" ht="15.75" thickBot="1" x14ac:dyDescent="0.3">
      <c r="B66" s="496"/>
      <c r="C66" s="500"/>
      <c r="D66" s="502"/>
      <c r="E66" s="504"/>
      <c r="F66" s="389"/>
    </row>
    <row r="67" spans="2:6" ht="15.75" thickBot="1" x14ac:dyDescent="0.3">
      <c r="B67" s="393" t="s">
        <v>11</v>
      </c>
      <c r="C67" s="394">
        <v>4</v>
      </c>
      <c r="D67" s="394">
        <v>170</v>
      </c>
      <c r="E67" s="396">
        <f t="shared" ref="E67:E79" si="4">C67/D67*100</f>
        <v>2.3529411764705883</v>
      </c>
      <c r="F67" s="389"/>
    </row>
    <row r="68" spans="2:6" ht="15.75" thickBot="1" x14ac:dyDescent="0.3">
      <c r="B68" s="393" t="s">
        <v>36</v>
      </c>
      <c r="C68" s="394">
        <v>4</v>
      </c>
      <c r="D68" s="394">
        <v>102</v>
      </c>
      <c r="E68" s="396">
        <f t="shared" si="4"/>
        <v>3.9215686274509802</v>
      </c>
      <c r="F68" s="389"/>
    </row>
    <row r="69" spans="2:6" ht="30.75" thickBot="1" x14ac:dyDescent="0.3">
      <c r="B69" s="393" t="s">
        <v>166</v>
      </c>
      <c r="C69" s="394">
        <v>4</v>
      </c>
      <c r="D69" s="394">
        <v>102</v>
      </c>
      <c r="E69" s="396">
        <f t="shared" si="4"/>
        <v>3.9215686274509802</v>
      </c>
      <c r="F69" s="389"/>
    </row>
    <row r="70" spans="2:6" ht="30.75" thickBot="1" x14ac:dyDescent="0.3">
      <c r="B70" s="393" t="s">
        <v>56</v>
      </c>
      <c r="C70" s="394">
        <v>1</v>
      </c>
      <c r="D70" s="394">
        <v>68</v>
      </c>
      <c r="E70" s="396">
        <f t="shared" si="4"/>
        <v>1.4705882352941175</v>
      </c>
      <c r="F70" s="389"/>
    </row>
    <row r="71" spans="2:6" ht="15.75" thickBot="1" x14ac:dyDescent="0.3">
      <c r="B71" s="393" t="s">
        <v>19</v>
      </c>
      <c r="C71" s="394">
        <v>2</v>
      </c>
      <c r="D71" s="394">
        <v>34</v>
      </c>
      <c r="E71" s="396">
        <f t="shared" si="4"/>
        <v>5.8823529411764701</v>
      </c>
      <c r="F71" s="389"/>
    </row>
    <row r="72" spans="2:6" ht="15.75" thickBot="1" x14ac:dyDescent="0.3">
      <c r="B72" s="393" t="s">
        <v>13</v>
      </c>
      <c r="C72" s="394">
        <v>7</v>
      </c>
      <c r="D72" s="394">
        <v>75</v>
      </c>
      <c r="E72" s="396">
        <f t="shared" si="4"/>
        <v>9.3333333333333339</v>
      </c>
      <c r="F72" s="389"/>
    </row>
    <row r="73" spans="2:6" ht="15.75" thickBot="1" x14ac:dyDescent="0.3">
      <c r="B73" s="393" t="s">
        <v>22</v>
      </c>
      <c r="C73" s="394">
        <v>2</v>
      </c>
      <c r="D73" s="394">
        <v>34</v>
      </c>
      <c r="E73" s="396">
        <f t="shared" si="4"/>
        <v>5.8823529411764701</v>
      </c>
      <c r="F73" s="389"/>
    </row>
    <row r="74" spans="2:6" ht="15.75" thickBot="1" x14ac:dyDescent="0.3">
      <c r="B74" s="393" t="s">
        <v>51</v>
      </c>
      <c r="C74" s="394">
        <v>2</v>
      </c>
      <c r="D74" s="394">
        <v>34</v>
      </c>
      <c r="E74" s="396">
        <f t="shared" si="4"/>
        <v>5.8823529411764701</v>
      </c>
      <c r="F74" s="389"/>
    </row>
    <row r="75" spans="2:6" ht="30.75" thickBot="1" x14ac:dyDescent="0.3">
      <c r="B75" s="393" t="s">
        <v>15</v>
      </c>
      <c r="C75" s="394">
        <v>1</v>
      </c>
      <c r="D75" s="394">
        <v>34</v>
      </c>
      <c r="E75" s="396">
        <f t="shared" si="4"/>
        <v>2.9411764705882351</v>
      </c>
      <c r="F75" s="389"/>
    </row>
    <row r="76" spans="2:6" ht="15.75" thickBot="1" x14ac:dyDescent="0.3">
      <c r="B76" s="393" t="s">
        <v>45</v>
      </c>
      <c r="C76" s="394">
        <v>2</v>
      </c>
      <c r="D76" s="394">
        <v>34</v>
      </c>
      <c r="E76" s="396">
        <f t="shared" si="4"/>
        <v>5.8823529411764701</v>
      </c>
      <c r="F76" s="389"/>
    </row>
    <row r="77" spans="2:6" ht="15.75" thickBot="1" x14ac:dyDescent="0.3">
      <c r="B77" s="393" t="s">
        <v>16</v>
      </c>
      <c r="C77" s="394">
        <v>2</v>
      </c>
      <c r="D77" s="394">
        <v>102</v>
      </c>
      <c r="E77" s="396">
        <f t="shared" si="4"/>
        <v>1.9607843137254901</v>
      </c>
      <c r="F77" s="389"/>
    </row>
    <row r="78" spans="2:6" ht="45.75" thickBot="1" x14ac:dyDescent="0.3">
      <c r="B78" s="393" t="s">
        <v>57</v>
      </c>
      <c r="C78" s="394">
        <v>1</v>
      </c>
      <c r="D78" s="394">
        <v>34</v>
      </c>
      <c r="E78" s="396">
        <f t="shared" si="4"/>
        <v>2.9411764705882351</v>
      </c>
      <c r="F78" s="389"/>
    </row>
    <row r="79" spans="2:6" ht="15.75" thickBot="1" x14ac:dyDescent="0.3">
      <c r="B79" s="390" t="s">
        <v>27</v>
      </c>
      <c r="C79" s="391">
        <f>SUM(C67:C78)</f>
        <v>32</v>
      </c>
      <c r="D79" s="391">
        <f>SUM(D67:D78)</f>
        <v>823</v>
      </c>
      <c r="E79" s="454">
        <f t="shared" si="4"/>
        <v>3.8882138517618468</v>
      </c>
      <c r="F79" s="389"/>
    </row>
    <row r="81" spans="2:6" ht="15.75" thickBot="1" x14ac:dyDescent="0.3">
      <c r="B81" s="493" t="s">
        <v>94</v>
      </c>
      <c r="C81" s="493"/>
      <c r="D81" s="493"/>
      <c r="E81" s="493"/>
      <c r="F81" s="389"/>
    </row>
    <row r="82" spans="2:6" ht="15.75" thickBot="1" x14ac:dyDescent="0.3">
      <c r="B82" s="494" t="s">
        <v>37</v>
      </c>
      <c r="C82" s="497" t="s">
        <v>27</v>
      </c>
      <c r="D82" s="497"/>
      <c r="E82" s="498"/>
      <c r="F82" s="389"/>
    </row>
    <row r="83" spans="2:6" x14ac:dyDescent="0.25">
      <c r="B83" s="495"/>
      <c r="C83" s="499" t="s">
        <v>30</v>
      </c>
      <c r="D83" s="501" t="s">
        <v>31</v>
      </c>
      <c r="E83" s="503" t="s">
        <v>35</v>
      </c>
      <c r="F83" s="389"/>
    </row>
    <row r="84" spans="2:6" ht="15.75" thickBot="1" x14ac:dyDescent="0.3">
      <c r="B84" s="496"/>
      <c r="C84" s="500"/>
      <c r="D84" s="502"/>
      <c r="E84" s="504"/>
      <c r="F84" s="389"/>
    </row>
    <row r="85" spans="2:6" ht="15.75" thickBot="1" x14ac:dyDescent="0.3">
      <c r="B85" s="393" t="s">
        <v>11</v>
      </c>
      <c r="C85" s="394">
        <v>4</v>
      </c>
      <c r="D85" s="394">
        <v>170</v>
      </c>
      <c r="E85" s="396">
        <f t="shared" ref="E85:E96" si="5">C85/D85*100</f>
        <v>2.3529411764705883</v>
      </c>
      <c r="F85" s="389"/>
    </row>
    <row r="86" spans="2:6" ht="15.75" thickBot="1" x14ac:dyDescent="0.3">
      <c r="B86" s="393" t="s">
        <v>36</v>
      </c>
      <c r="C86" s="394">
        <v>2</v>
      </c>
      <c r="D86" s="394">
        <v>102</v>
      </c>
      <c r="E86" s="396">
        <f t="shared" si="5"/>
        <v>1.9607843137254901</v>
      </c>
      <c r="F86" s="389"/>
    </row>
    <row r="87" spans="2:6" ht="30.75" thickBot="1" x14ac:dyDescent="0.3">
      <c r="B87" s="393" t="s">
        <v>166</v>
      </c>
      <c r="C87" s="394">
        <v>6</v>
      </c>
      <c r="D87" s="394">
        <v>102</v>
      </c>
      <c r="E87" s="396">
        <f t="shared" si="5"/>
        <v>5.8823529411764701</v>
      </c>
      <c r="F87" s="389"/>
    </row>
    <row r="88" spans="2:6" ht="30.75" thickBot="1" x14ac:dyDescent="0.3">
      <c r="B88" s="393" t="s">
        <v>56</v>
      </c>
      <c r="C88" s="394">
        <v>1</v>
      </c>
      <c r="D88" s="394">
        <v>68</v>
      </c>
      <c r="E88" s="396">
        <f t="shared" si="5"/>
        <v>1.4705882352941175</v>
      </c>
      <c r="F88" s="389"/>
    </row>
    <row r="89" spans="2:6" ht="15.75" thickBot="1" x14ac:dyDescent="0.3">
      <c r="B89" s="393" t="s">
        <v>19</v>
      </c>
      <c r="C89" s="394">
        <v>2</v>
      </c>
      <c r="D89" s="394">
        <v>34</v>
      </c>
      <c r="E89" s="396">
        <f t="shared" si="5"/>
        <v>5.8823529411764701</v>
      </c>
      <c r="F89" s="389"/>
    </row>
    <row r="90" spans="2:6" ht="15.75" thickBot="1" x14ac:dyDescent="0.3">
      <c r="B90" s="393" t="s">
        <v>13</v>
      </c>
      <c r="C90" s="394">
        <v>4</v>
      </c>
      <c r="D90" s="394">
        <v>75</v>
      </c>
      <c r="E90" s="396">
        <f t="shared" si="5"/>
        <v>5.3333333333333339</v>
      </c>
      <c r="F90" s="389"/>
    </row>
    <row r="91" spans="2:6" ht="15.75" thickBot="1" x14ac:dyDescent="0.3">
      <c r="B91" s="393" t="s">
        <v>22</v>
      </c>
      <c r="C91" s="394">
        <v>3</v>
      </c>
      <c r="D91" s="394">
        <v>34</v>
      </c>
      <c r="E91" s="396">
        <f t="shared" si="5"/>
        <v>8.8235294117647065</v>
      </c>
      <c r="F91" s="389"/>
    </row>
    <row r="92" spans="2:6" ht="15.75" thickBot="1" x14ac:dyDescent="0.3">
      <c r="B92" s="393" t="s">
        <v>51</v>
      </c>
      <c r="C92" s="394">
        <v>2</v>
      </c>
      <c r="D92" s="394">
        <v>34</v>
      </c>
      <c r="E92" s="396">
        <f t="shared" si="5"/>
        <v>5.8823529411764701</v>
      </c>
      <c r="F92" s="389"/>
    </row>
    <row r="93" spans="2:6" ht="30.75" thickBot="1" x14ac:dyDescent="0.3">
      <c r="B93" s="393" t="s">
        <v>15</v>
      </c>
      <c r="C93" s="394">
        <v>1</v>
      </c>
      <c r="D93" s="394">
        <v>34</v>
      </c>
      <c r="E93" s="396">
        <f t="shared" si="5"/>
        <v>2.9411764705882351</v>
      </c>
      <c r="F93" s="389"/>
    </row>
    <row r="94" spans="2:6" ht="15.75" thickBot="1" x14ac:dyDescent="0.3">
      <c r="B94" s="393" t="s">
        <v>45</v>
      </c>
      <c r="C94" s="394">
        <v>3</v>
      </c>
      <c r="D94" s="394">
        <v>68</v>
      </c>
      <c r="E94" s="396">
        <f t="shared" si="5"/>
        <v>4.4117647058823533</v>
      </c>
      <c r="F94" s="389"/>
    </row>
    <row r="95" spans="2:6" ht="15.75" thickBot="1" x14ac:dyDescent="0.3">
      <c r="B95" s="393" t="s">
        <v>16</v>
      </c>
      <c r="C95" s="394">
        <v>2</v>
      </c>
      <c r="D95" s="394">
        <v>102</v>
      </c>
      <c r="E95" s="396">
        <f t="shared" si="5"/>
        <v>1.9607843137254901</v>
      </c>
      <c r="F95" s="389"/>
    </row>
    <row r="96" spans="2:6" ht="15.75" thickBot="1" x14ac:dyDescent="0.3">
      <c r="B96" s="390" t="s">
        <v>27</v>
      </c>
      <c r="C96" s="391">
        <f>SUM(C85:C95)</f>
        <v>30</v>
      </c>
      <c r="D96" s="391">
        <f>SUM(D85:D95)</f>
        <v>823</v>
      </c>
      <c r="E96" s="454">
        <f t="shared" si="5"/>
        <v>3.6452004860267313</v>
      </c>
      <c r="F96" s="389"/>
    </row>
    <row r="98" spans="2:6" ht="15.75" thickBot="1" x14ac:dyDescent="0.3">
      <c r="B98" s="493" t="s">
        <v>95</v>
      </c>
      <c r="C98" s="493"/>
      <c r="D98" s="493"/>
      <c r="E98" s="493"/>
      <c r="F98" s="389"/>
    </row>
    <row r="99" spans="2:6" ht="15.75" thickBot="1" x14ac:dyDescent="0.3">
      <c r="B99" s="494" t="s">
        <v>37</v>
      </c>
      <c r="C99" s="497" t="s">
        <v>27</v>
      </c>
      <c r="D99" s="497"/>
      <c r="E99" s="498"/>
      <c r="F99" s="389"/>
    </row>
    <row r="100" spans="2:6" x14ac:dyDescent="0.25">
      <c r="B100" s="495"/>
      <c r="C100" s="499" t="s">
        <v>30</v>
      </c>
      <c r="D100" s="501" t="s">
        <v>31</v>
      </c>
      <c r="E100" s="503" t="s">
        <v>35</v>
      </c>
      <c r="F100" s="389"/>
    </row>
    <row r="101" spans="2:6" ht="15.75" thickBot="1" x14ac:dyDescent="0.3">
      <c r="B101" s="496"/>
      <c r="C101" s="500"/>
      <c r="D101" s="502"/>
      <c r="E101" s="504"/>
      <c r="F101" s="389"/>
    </row>
    <row r="102" spans="2:6" ht="15.75" thickBot="1" x14ac:dyDescent="0.3">
      <c r="B102" s="393" t="s">
        <v>11</v>
      </c>
      <c r="C102" s="394">
        <v>4</v>
      </c>
      <c r="D102" s="394">
        <v>102</v>
      </c>
      <c r="E102" s="396">
        <f t="shared" ref="E102:E118" si="6">C102/D102*100</f>
        <v>3.9215686274509802</v>
      </c>
      <c r="F102" s="389"/>
    </row>
    <row r="103" spans="2:6" ht="15.75" thickBot="1" x14ac:dyDescent="0.3">
      <c r="B103" s="393" t="s">
        <v>36</v>
      </c>
      <c r="C103" s="394">
        <v>3</v>
      </c>
      <c r="D103" s="394">
        <v>68</v>
      </c>
      <c r="E103" s="396">
        <f t="shared" si="6"/>
        <v>4.4117647058823533</v>
      </c>
      <c r="F103" s="389"/>
    </row>
    <row r="104" spans="2:6" ht="30.75" thickBot="1" x14ac:dyDescent="0.3">
      <c r="B104" s="393" t="s">
        <v>166</v>
      </c>
      <c r="C104" s="394">
        <v>3</v>
      </c>
      <c r="D104" s="394">
        <v>102</v>
      </c>
      <c r="E104" s="396">
        <f t="shared" si="6"/>
        <v>2.9411764705882351</v>
      </c>
      <c r="F104" s="389"/>
    </row>
    <row r="105" spans="2:6" ht="30.75" thickBot="1" x14ac:dyDescent="0.3">
      <c r="B105" s="393" t="s">
        <v>56</v>
      </c>
      <c r="C105" s="394">
        <v>2</v>
      </c>
      <c r="D105" s="394">
        <v>68</v>
      </c>
      <c r="E105" s="396">
        <f t="shared" si="6"/>
        <v>2.9411764705882351</v>
      </c>
      <c r="F105" s="389"/>
    </row>
    <row r="106" spans="2:6" ht="15.75" thickBot="1" x14ac:dyDescent="0.3">
      <c r="B106" s="393" t="s">
        <v>18</v>
      </c>
      <c r="C106" s="394">
        <v>2</v>
      </c>
      <c r="D106" s="394">
        <v>34</v>
      </c>
      <c r="E106" s="396">
        <f t="shared" si="6"/>
        <v>5.8823529411764701</v>
      </c>
      <c r="F106" s="389"/>
    </row>
    <row r="107" spans="2:6" ht="15.75" thickBot="1" x14ac:dyDescent="0.3">
      <c r="B107" s="393" t="s">
        <v>19</v>
      </c>
      <c r="C107" s="394">
        <v>4</v>
      </c>
      <c r="D107" s="394">
        <v>68</v>
      </c>
      <c r="E107" s="396">
        <f t="shared" si="6"/>
        <v>5.8823529411764701</v>
      </c>
      <c r="F107" s="389"/>
    </row>
    <row r="108" spans="2:6" ht="15.75" thickBot="1" x14ac:dyDescent="0.3">
      <c r="B108" s="393" t="s">
        <v>82</v>
      </c>
      <c r="C108" s="394">
        <v>4</v>
      </c>
      <c r="D108" s="394">
        <v>45</v>
      </c>
      <c r="E108" s="396">
        <f t="shared" si="6"/>
        <v>8.8888888888888893</v>
      </c>
      <c r="F108" s="389"/>
    </row>
    <row r="109" spans="2:6" ht="15.75" thickBot="1" x14ac:dyDescent="0.3">
      <c r="B109" s="393" t="s">
        <v>83</v>
      </c>
      <c r="C109" s="394">
        <v>2</v>
      </c>
      <c r="D109" s="394">
        <v>30</v>
      </c>
      <c r="E109" s="396">
        <f t="shared" si="6"/>
        <v>6.666666666666667</v>
      </c>
      <c r="F109" s="389"/>
    </row>
    <row r="110" spans="2:6" ht="15.75" thickBot="1" x14ac:dyDescent="0.3">
      <c r="B110" s="393" t="s">
        <v>17</v>
      </c>
      <c r="C110" s="394">
        <v>2</v>
      </c>
      <c r="D110" s="394">
        <v>34</v>
      </c>
      <c r="E110" s="396">
        <f t="shared" si="6"/>
        <v>5.8823529411764701</v>
      </c>
      <c r="F110" s="389"/>
    </row>
    <row r="111" spans="2:6" ht="15.75" thickBot="1" x14ac:dyDescent="0.3">
      <c r="B111" s="393" t="s">
        <v>20</v>
      </c>
      <c r="C111" s="394">
        <v>3</v>
      </c>
      <c r="D111" s="394">
        <v>68</v>
      </c>
      <c r="E111" s="396">
        <f t="shared" si="6"/>
        <v>4.4117647058823533</v>
      </c>
      <c r="F111" s="389"/>
    </row>
    <row r="112" spans="2:6" ht="15.75" thickBot="1" x14ac:dyDescent="0.3">
      <c r="B112" s="393" t="s">
        <v>22</v>
      </c>
      <c r="C112" s="394">
        <v>2</v>
      </c>
      <c r="D112" s="394">
        <v>34</v>
      </c>
      <c r="E112" s="396">
        <f t="shared" si="6"/>
        <v>5.8823529411764701</v>
      </c>
      <c r="F112" s="389"/>
    </row>
    <row r="113" spans="2:6" ht="15.75" thickBot="1" x14ac:dyDescent="0.3">
      <c r="B113" s="393" t="s">
        <v>51</v>
      </c>
      <c r="C113" s="394">
        <v>2</v>
      </c>
      <c r="D113" s="394">
        <v>34</v>
      </c>
      <c r="E113" s="396">
        <f t="shared" si="6"/>
        <v>5.8823529411764701</v>
      </c>
      <c r="F113" s="389"/>
    </row>
    <row r="114" spans="2:6" ht="30.75" thickBot="1" x14ac:dyDescent="0.3">
      <c r="B114" s="393" t="s">
        <v>15</v>
      </c>
      <c r="C114" s="394">
        <v>1</v>
      </c>
      <c r="D114" s="394">
        <v>34</v>
      </c>
      <c r="E114" s="396">
        <f t="shared" si="6"/>
        <v>2.9411764705882351</v>
      </c>
      <c r="F114" s="389"/>
    </row>
    <row r="115" spans="2:6" ht="15.75" thickBot="1" x14ac:dyDescent="0.3">
      <c r="B115" s="393" t="s">
        <v>45</v>
      </c>
      <c r="C115" s="394">
        <v>2</v>
      </c>
      <c r="D115" s="394">
        <v>34</v>
      </c>
      <c r="E115" s="396">
        <f t="shared" si="6"/>
        <v>5.8823529411764701</v>
      </c>
      <c r="F115" s="389"/>
    </row>
    <row r="116" spans="2:6" ht="15.75" thickBot="1" x14ac:dyDescent="0.3">
      <c r="B116" s="393" t="s">
        <v>84</v>
      </c>
      <c r="C116" s="394">
        <v>2</v>
      </c>
      <c r="D116" s="394">
        <v>34</v>
      </c>
      <c r="E116" s="396">
        <f t="shared" si="6"/>
        <v>5.8823529411764701</v>
      </c>
      <c r="F116" s="389"/>
    </row>
    <row r="117" spans="2:6" ht="15.75" thickBot="1" x14ac:dyDescent="0.3">
      <c r="B117" s="393" t="s">
        <v>16</v>
      </c>
      <c r="C117" s="394">
        <v>2</v>
      </c>
      <c r="D117" s="394">
        <v>102</v>
      </c>
      <c r="E117" s="396">
        <f t="shared" si="6"/>
        <v>1.9607843137254901</v>
      </c>
      <c r="F117" s="389"/>
    </row>
    <row r="118" spans="2:6" ht="15.75" thickBot="1" x14ac:dyDescent="0.3">
      <c r="B118" s="390" t="s">
        <v>27</v>
      </c>
      <c r="C118" s="391">
        <f>SUM(C102:C117)</f>
        <v>40</v>
      </c>
      <c r="D118" s="392">
        <f>SUM(D102:D117)</f>
        <v>891</v>
      </c>
      <c r="E118" s="454">
        <f t="shared" si="6"/>
        <v>4.489337822671156</v>
      </c>
      <c r="F118" s="389"/>
    </row>
    <row r="120" spans="2:6" ht="15.75" thickBot="1" x14ac:dyDescent="0.3">
      <c r="B120" s="493" t="s">
        <v>96</v>
      </c>
      <c r="C120" s="493"/>
      <c r="D120" s="493"/>
      <c r="E120" s="493"/>
      <c r="F120" s="389"/>
    </row>
    <row r="121" spans="2:6" ht="15.75" thickBot="1" x14ac:dyDescent="0.3">
      <c r="B121" s="494" t="s">
        <v>37</v>
      </c>
      <c r="C121" s="497" t="s">
        <v>27</v>
      </c>
      <c r="D121" s="497"/>
      <c r="E121" s="498"/>
      <c r="F121" s="389"/>
    </row>
    <row r="122" spans="2:6" x14ac:dyDescent="0.25">
      <c r="B122" s="495"/>
      <c r="C122" s="499" t="s">
        <v>30</v>
      </c>
      <c r="D122" s="501" t="s">
        <v>31</v>
      </c>
      <c r="E122" s="503" t="s">
        <v>35</v>
      </c>
      <c r="F122" s="389"/>
    </row>
    <row r="123" spans="2:6" ht="15.75" thickBot="1" x14ac:dyDescent="0.3">
      <c r="B123" s="496"/>
      <c r="C123" s="500"/>
      <c r="D123" s="502"/>
      <c r="E123" s="504"/>
      <c r="F123" s="389"/>
    </row>
    <row r="124" spans="2:6" ht="15.75" thickBot="1" x14ac:dyDescent="0.3">
      <c r="B124" s="393" t="s">
        <v>11</v>
      </c>
      <c r="C124" s="394">
        <v>4</v>
      </c>
      <c r="D124" s="394">
        <v>68</v>
      </c>
      <c r="E124" s="396">
        <f t="shared" ref="E124:E141" si="7">C124/D124*100</f>
        <v>5.8823529411764701</v>
      </c>
      <c r="F124" s="389"/>
    </row>
    <row r="125" spans="2:6" ht="15.75" thickBot="1" x14ac:dyDescent="0.3">
      <c r="B125" s="393" t="s">
        <v>36</v>
      </c>
      <c r="C125" s="394">
        <v>3</v>
      </c>
      <c r="D125" s="394">
        <v>68</v>
      </c>
      <c r="E125" s="396">
        <f t="shared" si="7"/>
        <v>4.4117647058823533</v>
      </c>
      <c r="F125" s="389"/>
    </row>
    <row r="126" spans="2:6" ht="30.75" thickBot="1" x14ac:dyDescent="0.3">
      <c r="B126" s="393" t="s">
        <v>166</v>
      </c>
      <c r="C126" s="394">
        <v>4</v>
      </c>
      <c r="D126" s="394">
        <v>102</v>
      </c>
      <c r="E126" s="396">
        <f t="shared" si="7"/>
        <v>3.9215686274509802</v>
      </c>
      <c r="F126" s="389"/>
    </row>
    <row r="127" spans="2:6" ht="30.75" thickBot="1" x14ac:dyDescent="0.3">
      <c r="B127" s="393" t="s">
        <v>56</v>
      </c>
      <c r="C127" s="394">
        <v>1</v>
      </c>
      <c r="D127" s="394">
        <v>68</v>
      </c>
      <c r="E127" s="396">
        <f t="shared" si="7"/>
        <v>1.4705882352941175</v>
      </c>
      <c r="F127" s="389"/>
    </row>
    <row r="128" spans="2:6" ht="15.75" thickBot="1" x14ac:dyDescent="0.3">
      <c r="B128" s="393" t="s">
        <v>18</v>
      </c>
      <c r="C128" s="394">
        <v>2</v>
      </c>
      <c r="D128" s="394">
        <v>34</v>
      </c>
      <c r="E128" s="396">
        <f t="shared" si="7"/>
        <v>5.8823529411764701</v>
      </c>
      <c r="F128" s="389"/>
    </row>
    <row r="129" spans="2:6" ht="15.75" thickBot="1" x14ac:dyDescent="0.3">
      <c r="B129" s="393" t="s">
        <v>19</v>
      </c>
      <c r="C129" s="394">
        <v>3</v>
      </c>
      <c r="D129" s="394">
        <v>68</v>
      </c>
      <c r="E129" s="396">
        <f t="shared" si="7"/>
        <v>4.4117647058823533</v>
      </c>
      <c r="F129" s="389"/>
    </row>
    <row r="130" spans="2:6" ht="15.75" thickBot="1" x14ac:dyDescent="0.3">
      <c r="B130" s="393" t="s">
        <v>82</v>
      </c>
      <c r="C130" s="394">
        <v>4</v>
      </c>
      <c r="D130" s="394">
        <v>45</v>
      </c>
      <c r="E130" s="396">
        <f t="shared" si="7"/>
        <v>8.8888888888888893</v>
      </c>
      <c r="F130" s="389"/>
    </row>
    <row r="131" spans="2:6" ht="15.75" thickBot="1" x14ac:dyDescent="0.3">
      <c r="B131" s="393" t="s">
        <v>83</v>
      </c>
      <c r="C131" s="394">
        <v>2</v>
      </c>
      <c r="D131" s="394">
        <v>30</v>
      </c>
      <c r="E131" s="396">
        <f t="shared" si="7"/>
        <v>6.666666666666667</v>
      </c>
      <c r="F131" s="389"/>
    </row>
    <row r="132" spans="2:6" ht="15.75" thickBot="1" x14ac:dyDescent="0.3">
      <c r="B132" s="393" t="s">
        <v>17</v>
      </c>
      <c r="C132" s="394">
        <v>2</v>
      </c>
      <c r="D132" s="394">
        <v>34</v>
      </c>
      <c r="E132" s="396">
        <f t="shared" si="7"/>
        <v>5.8823529411764701</v>
      </c>
      <c r="F132" s="389"/>
    </row>
    <row r="133" spans="2:6" ht="15.75" thickBot="1" x14ac:dyDescent="0.3">
      <c r="B133" s="393" t="s">
        <v>20</v>
      </c>
      <c r="C133" s="394">
        <v>3</v>
      </c>
      <c r="D133" s="394">
        <v>68</v>
      </c>
      <c r="E133" s="396">
        <f t="shared" si="7"/>
        <v>4.4117647058823533</v>
      </c>
      <c r="F133" s="389"/>
    </row>
    <row r="134" spans="2:6" ht="15.75" thickBot="1" x14ac:dyDescent="0.3">
      <c r="B134" s="393" t="s">
        <v>21</v>
      </c>
      <c r="C134" s="394">
        <v>3</v>
      </c>
      <c r="D134" s="394">
        <v>30</v>
      </c>
      <c r="E134" s="396">
        <f t="shared" si="7"/>
        <v>10</v>
      </c>
      <c r="F134" s="389"/>
    </row>
    <row r="135" spans="2:6" ht="15.75" thickBot="1" x14ac:dyDescent="0.3">
      <c r="B135" s="393" t="s">
        <v>22</v>
      </c>
      <c r="C135" s="394">
        <v>4</v>
      </c>
      <c r="D135" s="394">
        <v>68</v>
      </c>
      <c r="E135" s="396">
        <f t="shared" si="7"/>
        <v>5.8823529411764701</v>
      </c>
      <c r="F135" s="389"/>
    </row>
    <row r="136" spans="2:6" ht="15.75" thickBot="1" x14ac:dyDescent="0.3">
      <c r="B136" s="393" t="s">
        <v>51</v>
      </c>
      <c r="C136" s="394">
        <v>2</v>
      </c>
      <c r="D136" s="394">
        <v>34</v>
      </c>
      <c r="E136" s="396">
        <f t="shared" si="7"/>
        <v>5.8823529411764701</v>
      </c>
      <c r="F136" s="389"/>
    </row>
    <row r="137" spans="2:6" ht="30.75" thickBot="1" x14ac:dyDescent="0.3">
      <c r="B137" s="393" t="s">
        <v>15</v>
      </c>
      <c r="C137" s="394">
        <v>1</v>
      </c>
      <c r="D137" s="394">
        <v>34</v>
      </c>
      <c r="E137" s="396">
        <f t="shared" si="7"/>
        <v>2.9411764705882351</v>
      </c>
      <c r="F137" s="389"/>
    </row>
    <row r="138" spans="2:6" ht="15.75" thickBot="1" x14ac:dyDescent="0.3">
      <c r="B138" s="393" t="s">
        <v>45</v>
      </c>
      <c r="C138" s="394">
        <v>2</v>
      </c>
      <c r="D138" s="394">
        <v>34</v>
      </c>
      <c r="E138" s="396">
        <f t="shared" si="7"/>
        <v>5.8823529411764701</v>
      </c>
      <c r="F138" s="389"/>
    </row>
    <row r="139" spans="2:6" ht="15.75" thickBot="1" x14ac:dyDescent="0.3">
      <c r="B139" s="393" t="s">
        <v>84</v>
      </c>
      <c r="C139" s="394">
        <v>2</v>
      </c>
      <c r="D139" s="394">
        <v>34</v>
      </c>
      <c r="E139" s="396">
        <f t="shared" si="7"/>
        <v>5.8823529411764701</v>
      </c>
      <c r="F139" s="389"/>
    </row>
    <row r="140" spans="2:6" ht="15.75" thickBot="1" x14ac:dyDescent="0.3">
      <c r="B140" s="393" t="s">
        <v>16</v>
      </c>
      <c r="C140" s="394">
        <v>2</v>
      </c>
      <c r="D140" s="394">
        <v>102</v>
      </c>
      <c r="E140" s="396">
        <f t="shared" si="7"/>
        <v>1.9607843137254901</v>
      </c>
      <c r="F140" s="389"/>
    </row>
    <row r="141" spans="2:6" ht="15.75" thickBot="1" x14ac:dyDescent="0.3">
      <c r="B141" s="390" t="s">
        <v>27</v>
      </c>
      <c r="C141" s="391">
        <f>SUM(C124:C140)</f>
        <v>44</v>
      </c>
      <c r="D141" s="391">
        <f>SUM(D124:D140)</f>
        <v>921</v>
      </c>
      <c r="E141" s="454">
        <f t="shared" si="7"/>
        <v>4.7774158523344195</v>
      </c>
      <c r="F141" s="389"/>
    </row>
    <row r="143" spans="2:6" ht="15.75" thickBot="1" x14ac:dyDescent="0.3">
      <c r="B143" s="493" t="s">
        <v>38</v>
      </c>
      <c r="C143" s="493"/>
      <c r="D143" s="493"/>
      <c r="E143" s="493"/>
      <c r="F143" s="389"/>
    </row>
    <row r="144" spans="2:6" ht="15.75" thickBot="1" x14ac:dyDescent="0.3">
      <c r="B144" s="494" t="s">
        <v>37</v>
      </c>
      <c r="C144" s="497" t="s">
        <v>27</v>
      </c>
      <c r="D144" s="497"/>
      <c r="E144" s="498"/>
      <c r="F144" s="389"/>
    </row>
    <row r="145" spans="2:6" x14ac:dyDescent="0.25">
      <c r="B145" s="495"/>
      <c r="C145" s="499" t="s">
        <v>30</v>
      </c>
      <c r="D145" s="501" t="s">
        <v>31</v>
      </c>
      <c r="E145" s="503" t="s">
        <v>35</v>
      </c>
      <c r="F145" s="389"/>
    </row>
    <row r="146" spans="2:6" ht="15.75" thickBot="1" x14ac:dyDescent="0.3">
      <c r="B146" s="496"/>
      <c r="C146" s="500"/>
      <c r="D146" s="502"/>
      <c r="E146" s="504"/>
      <c r="F146" s="389"/>
    </row>
    <row r="147" spans="2:6" ht="15.75" thickBot="1" x14ac:dyDescent="0.3">
      <c r="B147" s="393" t="s">
        <v>11</v>
      </c>
      <c r="C147" s="394">
        <v>5</v>
      </c>
      <c r="D147" s="394">
        <v>83</v>
      </c>
      <c r="E147" s="396">
        <f t="shared" ref="E147:E164" si="8">C147/D147*100</f>
        <v>6.024096385542169</v>
      </c>
      <c r="F147" s="389"/>
    </row>
    <row r="148" spans="2:6" ht="15.75" thickBot="1" x14ac:dyDescent="0.3">
      <c r="B148" s="393" t="s">
        <v>36</v>
      </c>
      <c r="C148" s="394">
        <v>3</v>
      </c>
      <c r="D148" s="394">
        <v>82</v>
      </c>
      <c r="E148" s="396">
        <f t="shared" si="8"/>
        <v>3.6585365853658534</v>
      </c>
      <c r="F148" s="389"/>
    </row>
    <row r="149" spans="2:6" ht="15.75" thickBot="1" x14ac:dyDescent="0.3">
      <c r="B149" s="393" t="s">
        <v>42</v>
      </c>
      <c r="C149" s="394">
        <v>1</v>
      </c>
      <c r="D149" s="394">
        <v>17</v>
      </c>
      <c r="E149" s="396">
        <f t="shared" si="8"/>
        <v>5.8823529411764701</v>
      </c>
      <c r="F149" s="389"/>
    </row>
    <row r="150" spans="2:6" ht="15.75" thickBot="1" x14ac:dyDescent="0.3">
      <c r="B150" s="393" t="s">
        <v>43</v>
      </c>
      <c r="C150" s="394">
        <v>1</v>
      </c>
      <c r="D150" s="394">
        <v>16</v>
      </c>
      <c r="E150" s="396">
        <f t="shared" si="8"/>
        <v>6.25</v>
      </c>
      <c r="F150" s="389"/>
    </row>
    <row r="151" spans="2:6" ht="30.75" thickBot="1" x14ac:dyDescent="0.3">
      <c r="B151" s="393" t="s">
        <v>167</v>
      </c>
      <c r="C151" s="394">
        <v>3</v>
      </c>
      <c r="D151" s="394">
        <v>99</v>
      </c>
      <c r="E151" s="396">
        <f t="shared" si="8"/>
        <v>3.0303030303030303</v>
      </c>
      <c r="F151" s="389"/>
    </row>
    <row r="152" spans="2:6" ht="30.75" thickBot="1" x14ac:dyDescent="0.3">
      <c r="B152" s="393" t="s">
        <v>168</v>
      </c>
      <c r="C152" s="394">
        <v>2</v>
      </c>
      <c r="D152" s="394">
        <v>33</v>
      </c>
      <c r="E152" s="396">
        <f t="shared" si="8"/>
        <v>6.0606060606060606</v>
      </c>
      <c r="F152" s="389"/>
    </row>
    <row r="153" spans="2:6" ht="30.75" thickBot="1" x14ac:dyDescent="0.3">
      <c r="B153" s="393" t="s">
        <v>56</v>
      </c>
      <c r="C153" s="394">
        <v>2</v>
      </c>
      <c r="D153" s="394">
        <v>66</v>
      </c>
      <c r="E153" s="396">
        <f t="shared" si="8"/>
        <v>3.0303030303030303</v>
      </c>
      <c r="F153" s="389"/>
    </row>
    <row r="154" spans="2:6" ht="15.75" thickBot="1" x14ac:dyDescent="0.3">
      <c r="B154" s="393" t="s">
        <v>18</v>
      </c>
      <c r="C154" s="394">
        <v>1</v>
      </c>
      <c r="D154" s="394">
        <v>33</v>
      </c>
      <c r="E154" s="396">
        <f t="shared" si="8"/>
        <v>3.0303030303030303</v>
      </c>
      <c r="F154" s="389"/>
    </row>
    <row r="155" spans="2:6" ht="15.75" thickBot="1" x14ac:dyDescent="0.3">
      <c r="B155" s="393" t="s">
        <v>19</v>
      </c>
      <c r="C155" s="394">
        <v>4</v>
      </c>
      <c r="D155" s="394">
        <v>66</v>
      </c>
      <c r="E155" s="396">
        <f t="shared" si="8"/>
        <v>6.0606060606060606</v>
      </c>
      <c r="F155" s="389"/>
    </row>
    <row r="156" spans="2:6" ht="15.75" thickBot="1" x14ac:dyDescent="0.3">
      <c r="B156" s="393" t="s">
        <v>82</v>
      </c>
      <c r="C156" s="394">
        <v>3</v>
      </c>
      <c r="D156" s="394">
        <v>99</v>
      </c>
      <c r="E156" s="396">
        <f t="shared" si="8"/>
        <v>3.0303030303030303</v>
      </c>
      <c r="F156" s="389"/>
    </row>
    <row r="157" spans="2:6" ht="15.75" thickBot="1" x14ac:dyDescent="0.3">
      <c r="B157" s="393" t="s">
        <v>83</v>
      </c>
      <c r="C157" s="394">
        <v>2</v>
      </c>
      <c r="D157" s="394">
        <v>66</v>
      </c>
      <c r="E157" s="396">
        <f t="shared" si="8"/>
        <v>3.0303030303030303</v>
      </c>
      <c r="F157" s="389"/>
    </row>
    <row r="158" spans="2:6" ht="15.75" thickBot="1" x14ac:dyDescent="0.3">
      <c r="B158" s="393" t="s">
        <v>17</v>
      </c>
      <c r="C158" s="394">
        <v>2</v>
      </c>
      <c r="D158" s="394">
        <v>33</v>
      </c>
      <c r="E158" s="396">
        <f t="shared" si="8"/>
        <v>6.0606060606060606</v>
      </c>
      <c r="F158" s="389"/>
    </row>
    <row r="159" spans="2:6" ht="15.75" thickBot="1" x14ac:dyDescent="0.3">
      <c r="B159" s="393" t="s">
        <v>20</v>
      </c>
      <c r="C159" s="394">
        <v>3</v>
      </c>
      <c r="D159" s="394">
        <v>99</v>
      </c>
      <c r="E159" s="396">
        <f t="shared" si="8"/>
        <v>3.0303030303030303</v>
      </c>
      <c r="F159" s="389"/>
    </row>
    <row r="160" spans="2:6" ht="15.75" thickBot="1" x14ac:dyDescent="0.3">
      <c r="B160" s="393" t="s">
        <v>21</v>
      </c>
      <c r="C160" s="394">
        <v>3</v>
      </c>
      <c r="D160" s="394">
        <v>66</v>
      </c>
      <c r="E160" s="396">
        <f t="shared" si="8"/>
        <v>4.5454545454545459</v>
      </c>
      <c r="F160" s="389"/>
    </row>
    <row r="161" spans="2:6" ht="15.75" thickBot="1" x14ac:dyDescent="0.3">
      <c r="B161" s="393" t="s">
        <v>22</v>
      </c>
      <c r="C161" s="394">
        <v>4</v>
      </c>
      <c r="D161" s="394">
        <v>66</v>
      </c>
      <c r="E161" s="396">
        <f t="shared" si="8"/>
        <v>6.0606060606060606</v>
      </c>
      <c r="F161" s="389"/>
    </row>
    <row r="162" spans="2:6" ht="15.75" thickBot="1" x14ac:dyDescent="0.3">
      <c r="B162" s="393" t="s">
        <v>84</v>
      </c>
      <c r="C162" s="394">
        <v>2</v>
      </c>
      <c r="D162" s="394">
        <v>33</v>
      </c>
      <c r="E162" s="396">
        <f t="shared" si="8"/>
        <v>6.0606060606060606</v>
      </c>
      <c r="F162" s="389"/>
    </row>
    <row r="163" spans="2:6" ht="15.75" thickBot="1" x14ac:dyDescent="0.3">
      <c r="B163" s="393" t="s">
        <v>16</v>
      </c>
      <c r="C163" s="394">
        <v>2</v>
      </c>
      <c r="D163" s="394">
        <v>99</v>
      </c>
      <c r="E163" s="396">
        <f t="shared" si="8"/>
        <v>2.0202020202020203</v>
      </c>
      <c r="F163" s="389"/>
    </row>
    <row r="164" spans="2:6" ht="15.75" thickBot="1" x14ac:dyDescent="0.3">
      <c r="B164" s="390" t="s">
        <v>27</v>
      </c>
      <c r="C164" s="391">
        <f>SUM(C147:C163)</f>
        <v>43</v>
      </c>
      <c r="D164" s="391">
        <f>SUM(D147:D163)</f>
        <v>1056</v>
      </c>
      <c r="E164" s="454">
        <f t="shared" si="8"/>
        <v>4.0719696969696972</v>
      </c>
      <c r="F164" s="389"/>
    </row>
    <row r="166" spans="2:6" ht="15.75" thickBot="1" x14ac:dyDescent="0.3">
      <c r="B166" s="493" t="s">
        <v>97</v>
      </c>
      <c r="C166" s="493"/>
      <c r="D166" s="493"/>
      <c r="E166" s="493"/>
      <c r="F166" s="389"/>
    </row>
    <row r="167" spans="2:6" ht="15.75" thickBot="1" x14ac:dyDescent="0.3">
      <c r="B167" s="494" t="s">
        <v>37</v>
      </c>
      <c r="C167" s="497" t="s">
        <v>27</v>
      </c>
      <c r="D167" s="497"/>
      <c r="E167" s="498"/>
      <c r="F167" s="389"/>
    </row>
    <row r="168" spans="2:6" x14ac:dyDescent="0.25">
      <c r="B168" s="495"/>
      <c r="C168" s="499" t="s">
        <v>30</v>
      </c>
      <c r="D168" s="501" t="s">
        <v>31</v>
      </c>
      <c r="E168" s="503" t="s">
        <v>35</v>
      </c>
      <c r="F168" s="389"/>
    </row>
    <row r="169" spans="2:6" ht="15.75" thickBot="1" x14ac:dyDescent="0.3">
      <c r="B169" s="496"/>
      <c r="C169" s="500"/>
      <c r="D169" s="502"/>
      <c r="E169" s="504"/>
      <c r="F169" s="389"/>
    </row>
    <row r="170" spans="2:6" ht="15.75" thickBot="1" x14ac:dyDescent="0.3">
      <c r="B170" s="393" t="s">
        <v>85</v>
      </c>
      <c r="C170" s="394">
        <v>2</v>
      </c>
      <c r="D170" s="394">
        <v>34</v>
      </c>
      <c r="E170" s="396">
        <f t="shared" ref="E170:E186" si="9">C170/D170*100</f>
        <v>5.8823529411764701</v>
      </c>
      <c r="F170" s="389"/>
    </row>
    <row r="171" spans="2:6" ht="15.75" thickBot="1" x14ac:dyDescent="0.3">
      <c r="B171" s="393" t="s">
        <v>36</v>
      </c>
      <c r="C171" s="394">
        <v>4</v>
      </c>
      <c r="D171" s="394">
        <v>102</v>
      </c>
      <c r="E171" s="396">
        <f t="shared" si="9"/>
        <v>3.9215686274509802</v>
      </c>
      <c r="F171" s="389"/>
    </row>
    <row r="172" spans="2:6" ht="60.75" thickBot="1" x14ac:dyDescent="0.3">
      <c r="B172" s="393" t="s">
        <v>170</v>
      </c>
      <c r="C172" s="394">
        <v>3</v>
      </c>
      <c r="D172" s="394">
        <v>170</v>
      </c>
      <c r="E172" s="396">
        <f t="shared" si="9"/>
        <v>1.7647058823529411</v>
      </c>
      <c r="F172" s="389"/>
    </row>
    <row r="173" spans="2:6" ht="15.75" thickBot="1" x14ac:dyDescent="0.3">
      <c r="B173" s="393" t="s">
        <v>17</v>
      </c>
      <c r="C173" s="394">
        <v>2</v>
      </c>
      <c r="D173" s="394">
        <v>34</v>
      </c>
      <c r="E173" s="396">
        <f t="shared" si="9"/>
        <v>5.8823529411764701</v>
      </c>
      <c r="F173" s="389"/>
    </row>
    <row r="174" spans="2:6" ht="30.75" thickBot="1" x14ac:dyDescent="0.3">
      <c r="B174" s="393" t="s">
        <v>167</v>
      </c>
      <c r="C174" s="394">
        <v>4</v>
      </c>
      <c r="D174" s="394">
        <v>102</v>
      </c>
      <c r="E174" s="396">
        <f t="shared" si="9"/>
        <v>3.9215686274509802</v>
      </c>
      <c r="F174" s="389"/>
    </row>
    <row r="175" spans="2:6" ht="15.75" thickBot="1" x14ac:dyDescent="0.3">
      <c r="B175" s="393" t="s">
        <v>20</v>
      </c>
      <c r="C175" s="394">
        <v>3</v>
      </c>
      <c r="D175" s="394">
        <v>68</v>
      </c>
      <c r="E175" s="396">
        <f t="shared" si="9"/>
        <v>4.4117647058823533</v>
      </c>
      <c r="F175" s="389"/>
    </row>
    <row r="176" spans="2:6" ht="15.75" thickBot="1" x14ac:dyDescent="0.3">
      <c r="B176" s="393" t="s">
        <v>44</v>
      </c>
      <c r="C176" s="394">
        <v>2</v>
      </c>
      <c r="D176" s="394">
        <v>68</v>
      </c>
      <c r="E176" s="396">
        <f t="shared" si="9"/>
        <v>2.9411764705882351</v>
      </c>
      <c r="F176" s="389"/>
    </row>
    <row r="177" spans="2:6" ht="15.75" thickBot="1" x14ac:dyDescent="0.3">
      <c r="B177" s="393" t="s">
        <v>18</v>
      </c>
      <c r="C177" s="394">
        <v>2</v>
      </c>
      <c r="D177" s="394">
        <v>68</v>
      </c>
      <c r="E177" s="396">
        <f t="shared" si="9"/>
        <v>2.9411764705882351</v>
      </c>
      <c r="F177" s="389"/>
    </row>
    <row r="178" spans="2:6" ht="15.75" thickBot="1" x14ac:dyDescent="0.3">
      <c r="B178" s="393" t="s">
        <v>16</v>
      </c>
      <c r="C178" s="394">
        <v>2</v>
      </c>
      <c r="D178" s="394">
        <v>102</v>
      </c>
      <c r="E178" s="396">
        <f t="shared" si="9"/>
        <v>1.9607843137254901</v>
      </c>
      <c r="F178" s="389"/>
    </row>
    <row r="179" spans="2:6" ht="30.75" thickBot="1" x14ac:dyDescent="0.3">
      <c r="B179" s="393" t="s">
        <v>23</v>
      </c>
      <c r="C179" s="394">
        <v>2</v>
      </c>
      <c r="D179" s="394">
        <v>34</v>
      </c>
      <c r="E179" s="396">
        <f t="shared" si="9"/>
        <v>5.8823529411764701</v>
      </c>
      <c r="F179" s="389"/>
    </row>
    <row r="180" spans="2:6" ht="15.75" thickBot="1" x14ac:dyDescent="0.3">
      <c r="B180" s="393" t="s">
        <v>87</v>
      </c>
      <c r="C180" s="394">
        <v>2</v>
      </c>
      <c r="D180" s="394">
        <v>34</v>
      </c>
      <c r="E180" s="396">
        <f t="shared" si="9"/>
        <v>5.8823529411764701</v>
      </c>
      <c r="F180" s="389"/>
    </row>
    <row r="181" spans="2:6" ht="15.75" thickBot="1" x14ac:dyDescent="0.3">
      <c r="B181" s="393" t="s">
        <v>45</v>
      </c>
      <c r="C181" s="394">
        <v>1</v>
      </c>
      <c r="D181" s="394">
        <v>68</v>
      </c>
      <c r="E181" s="396">
        <f t="shared" si="9"/>
        <v>1.4705882352941175</v>
      </c>
      <c r="F181" s="389"/>
    </row>
    <row r="182" spans="2:6" ht="45.75" thickBot="1" x14ac:dyDescent="0.3">
      <c r="B182" s="393" t="s">
        <v>169</v>
      </c>
      <c r="C182" s="394">
        <v>2</v>
      </c>
      <c r="D182" s="394">
        <v>34</v>
      </c>
      <c r="E182" s="396">
        <f t="shared" si="9"/>
        <v>5.8823529411764701</v>
      </c>
      <c r="F182" s="389"/>
    </row>
    <row r="183" spans="2:6" ht="15.75" thickBot="1" x14ac:dyDescent="0.3">
      <c r="B183" s="393" t="s">
        <v>22</v>
      </c>
      <c r="C183" s="394">
        <v>2</v>
      </c>
      <c r="D183" s="394">
        <v>34</v>
      </c>
      <c r="E183" s="396">
        <f t="shared" si="9"/>
        <v>5.8823529411764701</v>
      </c>
      <c r="F183" s="389"/>
    </row>
    <row r="184" spans="2:6" ht="15.75" thickBot="1" x14ac:dyDescent="0.3">
      <c r="B184" s="393" t="s">
        <v>21</v>
      </c>
      <c r="C184" s="394">
        <v>1</v>
      </c>
      <c r="D184" s="394">
        <v>68</v>
      </c>
      <c r="E184" s="396">
        <f t="shared" si="9"/>
        <v>1.4705882352941175</v>
      </c>
      <c r="F184" s="389"/>
    </row>
    <row r="185" spans="2:6" ht="15.75" thickBot="1" x14ac:dyDescent="0.3">
      <c r="B185" s="393" t="s">
        <v>19</v>
      </c>
      <c r="C185" s="394">
        <v>3</v>
      </c>
      <c r="D185" s="394">
        <v>68</v>
      </c>
      <c r="E185" s="396">
        <f t="shared" si="9"/>
        <v>4.4117647058823533</v>
      </c>
      <c r="F185" s="389"/>
    </row>
    <row r="186" spans="2:6" ht="15.75" thickBot="1" x14ac:dyDescent="0.3">
      <c r="B186" s="390" t="s">
        <v>27</v>
      </c>
      <c r="C186" s="391">
        <f>SUM(C170:C185)</f>
        <v>37</v>
      </c>
      <c r="D186" s="391">
        <f>SUM(D170:D185)</f>
        <v>1088</v>
      </c>
      <c r="E186" s="454">
        <f t="shared" si="9"/>
        <v>3.4007352941176467</v>
      </c>
      <c r="F186" s="389"/>
    </row>
    <row r="188" spans="2:6" ht="15.75" thickBot="1" x14ac:dyDescent="0.3">
      <c r="B188" s="493"/>
      <c r="C188" s="493"/>
      <c r="D188" s="493"/>
      <c r="E188" s="493"/>
      <c r="F188" s="389"/>
    </row>
    <row r="189" spans="2:6" ht="15.75" thickBot="1" x14ac:dyDescent="0.3">
      <c r="B189" s="494"/>
      <c r="C189" s="497"/>
      <c r="D189" s="497"/>
      <c r="E189" s="498"/>
      <c r="F189" s="389"/>
    </row>
    <row r="190" spans="2:6" x14ac:dyDescent="0.25">
      <c r="B190" s="495"/>
      <c r="C190" s="499"/>
      <c r="D190" s="501"/>
      <c r="E190" s="503"/>
      <c r="F190" s="389"/>
    </row>
    <row r="191" spans="2:6" ht="15.75" thickBot="1" x14ac:dyDescent="0.3">
      <c r="B191" s="496"/>
      <c r="C191" s="500"/>
      <c r="D191" s="502"/>
      <c r="E191" s="504"/>
      <c r="F191" s="389"/>
    </row>
    <row r="192" spans="2:6" ht="15.75" thickBot="1" x14ac:dyDescent="0.3">
      <c r="B192" s="393"/>
      <c r="C192" s="394"/>
      <c r="D192" s="394"/>
      <c r="E192" s="396"/>
      <c r="F192" s="389"/>
    </row>
    <row r="193" spans="2:6" ht="15.75" thickBot="1" x14ac:dyDescent="0.3">
      <c r="B193" s="393"/>
      <c r="C193" s="394"/>
      <c r="D193" s="394"/>
      <c r="E193" s="396"/>
      <c r="F193" s="389"/>
    </row>
    <row r="194" spans="2:6" ht="15.75" thickBot="1" x14ac:dyDescent="0.3">
      <c r="B194" s="393"/>
      <c r="C194" s="394"/>
      <c r="D194" s="394"/>
      <c r="E194" s="396"/>
      <c r="F194" s="389"/>
    </row>
    <row r="195" spans="2:6" ht="15.75" thickBot="1" x14ac:dyDescent="0.3">
      <c r="B195" s="393"/>
      <c r="C195" s="394"/>
      <c r="D195" s="394"/>
      <c r="E195" s="396"/>
      <c r="F195" s="389"/>
    </row>
    <row r="196" spans="2:6" ht="15.75" thickBot="1" x14ac:dyDescent="0.3">
      <c r="B196" s="393"/>
      <c r="C196" s="394"/>
      <c r="D196" s="394"/>
      <c r="E196" s="396"/>
      <c r="F196" s="389"/>
    </row>
    <row r="197" spans="2:6" ht="15.75" thickBot="1" x14ac:dyDescent="0.3">
      <c r="B197" s="393"/>
      <c r="C197" s="394"/>
      <c r="D197" s="394"/>
      <c r="E197" s="396"/>
      <c r="F197" s="389"/>
    </row>
    <row r="198" spans="2:6" ht="15.75" thickBot="1" x14ac:dyDescent="0.3">
      <c r="B198" s="393"/>
      <c r="C198" s="394"/>
      <c r="D198" s="394"/>
      <c r="E198" s="396"/>
      <c r="F198" s="389"/>
    </row>
    <row r="199" spans="2:6" ht="15.75" thickBot="1" x14ac:dyDescent="0.3">
      <c r="B199" s="393"/>
      <c r="C199" s="394"/>
      <c r="D199" s="394"/>
      <c r="E199" s="396"/>
      <c r="F199" s="389"/>
    </row>
    <row r="200" spans="2:6" ht="15.75" thickBot="1" x14ac:dyDescent="0.3">
      <c r="B200" s="393"/>
      <c r="C200" s="394"/>
      <c r="D200" s="394"/>
      <c r="E200" s="396"/>
      <c r="F200" s="389"/>
    </row>
    <row r="201" spans="2:6" ht="15.75" thickBot="1" x14ac:dyDescent="0.3">
      <c r="B201" s="393"/>
      <c r="C201" s="394"/>
      <c r="D201" s="394"/>
      <c r="E201" s="396"/>
      <c r="F201" s="389"/>
    </row>
    <row r="202" spans="2:6" ht="15.75" thickBot="1" x14ac:dyDescent="0.3">
      <c r="B202" s="393"/>
      <c r="C202" s="394"/>
      <c r="D202" s="394"/>
      <c r="E202" s="396"/>
      <c r="F202" s="389"/>
    </row>
    <row r="203" spans="2:6" ht="15.75" thickBot="1" x14ac:dyDescent="0.3">
      <c r="B203" s="393"/>
      <c r="C203" s="394"/>
      <c r="D203" s="394"/>
      <c r="E203" s="396"/>
      <c r="F203" s="389"/>
    </row>
    <row r="204" spans="2:6" ht="15.75" thickBot="1" x14ac:dyDescent="0.3">
      <c r="B204" s="393"/>
      <c r="C204" s="394"/>
      <c r="D204" s="394"/>
      <c r="E204" s="396"/>
      <c r="F204" s="389"/>
    </row>
    <row r="205" spans="2:6" ht="15.75" thickBot="1" x14ac:dyDescent="0.3">
      <c r="B205" s="393"/>
      <c r="C205" s="394"/>
      <c r="D205" s="394"/>
      <c r="E205" s="396"/>
      <c r="F205" s="389"/>
    </row>
    <row r="206" spans="2:6" ht="15.75" thickBot="1" x14ac:dyDescent="0.3">
      <c r="B206" s="393"/>
      <c r="C206" s="394"/>
      <c r="D206" s="394"/>
      <c r="E206" s="396"/>
      <c r="F206" s="389"/>
    </row>
    <row r="207" spans="2:6" ht="15.75" thickBot="1" x14ac:dyDescent="0.3">
      <c r="B207" s="393"/>
      <c r="C207" s="394"/>
      <c r="D207" s="394"/>
      <c r="E207" s="396"/>
      <c r="F207" s="389"/>
    </row>
    <row r="208" spans="2:6" ht="15.75" thickBot="1" x14ac:dyDescent="0.3">
      <c r="B208" s="393"/>
      <c r="C208" s="394"/>
      <c r="D208" s="394"/>
      <c r="E208" s="396"/>
      <c r="F208" s="389"/>
    </row>
    <row r="209" spans="2:6" ht="15.75" thickBot="1" x14ac:dyDescent="0.3">
      <c r="B209" s="393"/>
      <c r="C209" s="394"/>
      <c r="D209" s="394"/>
      <c r="E209" s="396"/>
      <c r="F209" s="389"/>
    </row>
    <row r="210" spans="2:6" ht="15.75" thickBot="1" x14ac:dyDescent="0.3">
      <c r="B210" s="390"/>
      <c r="C210" s="391"/>
      <c r="D210" s="391"/>
      <c r="E210" s="454"/>
      <c r="F210" s="389"/>
    </row>
  </sheetData>
  <mergeCells count="66">
    <mergeCell ref="B188:E188"/>
    <mergeCell ref="B189:B191"/>
    <mergeCell ref="C189:E189"/>
    <mergeCell ref="C190:C191"/>
    <mergeCell ref="D190:D191"/>
    <mergeCell ref="E190:E191"/>
    <mergeCell ref="B166:E166"/>
    <mergeCell ref="B167:B169"/>
    <mergeCell ref="C167:E167"/>
    <mergeCell ref="C168:C169"/>
    <mergeCell ref="D168:D169"/>
    <mergeCell ref="E168:E169"/>
    <mergeCell ref="B143:E143"/>
    <mergeCell ref="B144:B146"/>
    <mergeCell ref="C144:E144"/>
    <mergeCell ref="C145:C146"/>
    <mergeCell ref="D145:D146"/>
    <mergeCell ref="E145:E146"/>
    <mergeCell ref="B120:E120"/>
    <mergeCell ref="B121:B123"/>
    <mergeCell ref="C121:E121"/>
    <mergeCell ref="C122:C123"/>
    <mergeCell ref="D122:D123"/>
    <mergeCell ref="E122:E123"/>
    <mergeCell ref="B98:E98"/>
    <mergeCell ref="B99:B101"/>
    <mergeCell ref="C99:E99"/>
    <mergeCell ref="C100:C101"/>
    <mergeCell ref="D100:D101"/>
    <mergeCell ref="E100:E101"/>
    <mergeCell ref="B81:E81"/>
    <mergeCell ref="B82:B84"/>
    <mergeCell ref="C82:E82"/>
    <mergeCell ref="C83:C84"/>
    <mergeCell ref="D83:D84"/>
    <mergeCell ref="E83:E84"/>
    <mergeCell ref="B63:E63"/>
    <mergeCell ref="B64:B66"/>
    <mergeCell ref="C64:E64"/>
    <mergeCell ref="C65:C66"/>
    <mergeCell ref="D65:D66"/>
    <mergeCell ref="E65:E66"/>
    <mergeCell ref="B47:E47"/>
    <mergeCell ref="B48:B50"/>
    <mergeCell ref="C48:E48"/>
    <mergeCell ref="C49:C50"/>
    <mergeCell ref="D49:D50"/>
    <mergeCell ref="E49:E50"/>
    <mergeCell ref="B30:E30"/>
    <mergeCell ref="B31:B33"/>
    <mergeCell ref="C31:E31"/>
    <mergeCell ref="C32:C33"/>
    <mergeCell ref="D32:D33"/>
    <mergeCell ref="E32:E33"/>
    <mergeCell ref="B15:E15"/>
    <mergeCell ref="B16:B18"/>
    <mergeCell ref="C16:E16"/>
    <mergeCell ref="C17:C18"/>
    <mergeCell ref="D17:D18"/>
    <mergeCell ref="E17:E18"/>
    <mergeCell ref="B1:E1"/>
    <mergeCell ref="B2:B4"/>
    <mergeCell ref="C2:E2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 лист</vt:lpstr>
      <vt:lpstr>оценочные процедуры</vt:lpstr>
      <vt:lpstr>калькулятор объёма времени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МОУ СШ с. Кезьмино</cp:lastModifiedBy>
  <cp:lastPrinted>2022-09-13T12:23:39Z</cp:lastPrinted>
  <dcterms:created xsi:type="dcterms:W3CDTF">2022-06-20T08:21:41Z</dcterms:created>
  <dcterms:modified xsi:type="dcterms:W3CDTF">2023-11-08T07:49:16Z</dcterms:modified>
</cp:coreProperties>
</file>